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DieseArbeitsmappe" defaultThemeVersion="124226"/>
  <xr:revisionPtr revIDLastSave="5" documentId="8_{1F5C817F-8D37-48F2-A1FF-47158EC4893A}" xr6:coauthVersionLast="47" xr6:coauthVersionMax="47" xr10:uidLastSave="{E38803D1-341D-4F20-A148-DE734BA65536}"/>
  <bookViews>
    <workbookView xWindow="-120" yWindow="-120" windowWidth="29040" windowHeight="15840" tabRatio="931" firstSheet="7" activeTab="7" xr2:uid="{00000000-000D-0000-FFFF-FFFF00000000}"/>
  </bookViews>
  <sheets>
    <sheet name="Bezirk" sheetId="1" state="hidden" r:id="rId1"/>
    <sheet name="Aurach" sheetId="3" state="hidden" r:id="rId2"/>
    <sheet name="Brixen" sheetId="4" state="hidden" r:id="rId3"/>
    <sheet name="Fieberbrunn" sheetId="5" state="hidden" r:id="rId4"/>
    <sheet name="Going" sheetId="6" state="hidden" r:id="rId5"/>
    <sheet name="Hochfilzen" sheetId="7" state="hidden" r:id="rId6"/>
    <sheet name="Hopfgarten" sheetId="8" state="hidden" r:id="rId7"/>
    <sheet name="Itter" sheetId="9" r:id="rId8"/>
    <sheet name="Jochberg" sheetId="10" state="hidden" r:id="rId9"/>
    <sheet name="Kirchberg" sheetId="11" state="hidden" r:id="rId10"/>
    <sheet name="Kirchdorf" sheetId="12" state="hidden" r:id="rId11"/>
    <sheet name="Kitzbühel" sheetId="13" state="hidden" r:id="rId12"/>
    <sheet name="Kössen" sheetId="14" state="hidden" r:id="rId13"/>
    <sheet name="Oberndorf" sheetId="15" state="hidden" r:id="rId14"/>
    <sheet name="Reith" sheetId="16" state="hidden" r:id="rId15"/>
    <sheet name="Schwendt" sheetId="17" state="hidden" r:id="rId16"/>
    <sheet name="St. Jakob" sheetId="18" state="hidden" r:id="rId17"/>
    <sheet name="St. Johann" sheetId="19" state="hidden" r:id="rId18"/>
    <sheet name="St. Ulrich" sheetId="20" state="hidden" r:id="rId19"/>
    <sheet name="Waidring" sheetId="21" state="hidden" r:id="rId20"/>
    <sheet name="Westendorf" sheetId="22" state="hidden" r:id="rId21"/>
  </sheets>
  <definedNames>
    <definedName name="_xlnm._FilterDatabase" localSheetId="1" hidden="1">Aurach!#REF!</definedName>
    <definedName name="_xlnm._FilterDatabase" localSheetId="0" hidden="1">Bezirk!$A$2:$M$828</definedName>
    <definedName name="_xlnm._FilterDatabase" localSheetId="2" hidden="1">Brixen!#REF!</definedName>
    <definedName name="_xlnm._FilterDatabase" localSheetId="3" hidden="1">Fieberbrunn!#REF!</definedName>
    <definedName name="_xlnm._FilterDatabase" localSheetId="4" hidden="1">Going!#REF!</definedName>
    <definedName name="_xlnm._FilterDatabase" localSheetId="5" hidden="1">Hochfilzen!#REF!</definedName>
    <definedName name="_xlnm._FilterDatabase" localSheetId="6" hidden="1">Hopfgarten!#REF!</definedName>
    <definedName name="_xlnm._FilterDatabase" localSheetId="7" hidden="1">Itter!#REF!</definedName>
    <definedName name="_xlnm._FilterDatabase" localSheetId="8" hidden="1">Jochberg!#REF!</definedName>
    <definedName name="_xlnm._FilterDatabase" localSheetId="9" hidden="1">Kirchberg!#REF!</definedName>
    <definedName name="_xlnm._FilterDatabase" localSheetId="10" hidden="1">Kirchdorf!#REF!</definedName>
    <definedName name="_xlnm._FilterDatabase" localSheetId="11" hidden="1">Kitzbühel!#REF!</definedName>
    <definedName name="_xlnm._FilterDatabase" localSheetId="12" hidden="1">Kössen!#REF!</definedName>
    <definedName name="_xlnm._FilterDatabase" localSheetId="13" hidden="1">Oberndorf!#REF!</definedName>
    <definedName name="_xlnm._FilterDatabase" localSheetId="14" hidden="1">Reith!#REF!</definedName>
    <definedName name="_xlnm._FilterDatabase" localSheetId="15" hidden="1">Schwendt!#REF!</definedName>
    <definedName name="_xlnm._FilterDatabase" localSheetId="16" hidden="1">'St. Jakob'!#REF!</definedName>
    <definedName name="_xlnm._FilterDatabase" localSheetId="17" hidden="1">'St. Johann'!#REF!</definedName>
    <definedName name="_xlnm._FilterDatabase" localSheetId="18" hidden="1">'St. Ulrich'!#REF!</definedName>
    <definedName name="_xlnm._FilterDatabase" localSheetId="19" hidden="1">Waidring!#REF!</definedName>
    <definedName name="_xlnm._FilterDatabase" localSheetId="20" hidden="1">Westendorf!#REF!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8" l="1"/>
  <c r="K73" i="11" l="1"/>
  <c r="K72" i="11"/>
  <c r="L73" i="11"/>
  <c r="M73" i="11"/>
  <c r="L72" i="11"/>
  <c r="M72" i="11"/>
  <c r="K71" i="11"/>
  <c r="L71" i="11"/>
  <c r="M71" i="11"/>
  <c r="K70" i="11"/>
  <c r="L70" i="11"/>
  <c r="M70" i="11"/>
  <c r="K69" i="11"/>
  <c r="L69" i="11"/>
  <c r="M69" i="11"/>
  <c r="K68" i="11"/>
  <c r="L68" i="11"/>
  <c r="M68" i="11"/>
  <c r="E123" i="19" l="1"/>
  <c r="F123" i="19"/>
  <c r="G123" i="19"/>
  <c r="H123" i="19"/>
  <c r="I123" i="19"/>
  <c r="J123" i="19"/>
  <c r="K123" i="19"/>
  <c r="L123" i="19"/>
  <c r="M123" i="19"/>
  <c r="E124" i="19"/>
  <c r="F124" i="19"/>
  <c r="G124" i="19"/>
  <c r="H124" i="19"/>
  <c r="I124" i="19"/>
  <c r="J124" i="19"/>
  <c r="K124" i="19"/>
  <c r="L124" i="19"/>
  <c r="M124" i="19"/>
  <c r="E125" i="19"/>
  <c r="F125" i="19"/>
  <c r="G125" i="19"/>
  <c r="H125" i="19"/>
  <c r="I125" i="19"/>
  <c r="J125" i="19"/>
  <c r="K125" i="19"/>
  <c r="L125" i="19"/>
  <c r="M125" i="19"/>
  <c r="E126" i="19"/>
  <c r="F126" i="19"/>
  <c r="G126" i="19"/>
  <c r="H126" i="19"/>
  <c r="I126" i="19"/>
  <c r="J126" i="19"/>
  <c r="K126" i="19"/>
  <c r="L126" i="19"/>
  <c r="M126" i="19"/>
  <c r="E127" i="19"/>
  <c r="F127" i="19"/>
  <c r="G127" i="19"/>
  <c r="H127" i="19"/>
  <c r="I127" i="19"/>
  <c r="J127" i="19"/>
  <c r="K127" i="19"/>
  <c r="L127" i="19"/>
  <c r="M127" i="19"/>
  <c r="I122" i="19"/>
  <c r="J122" i="19"/>
  <c r="K122" i="19"/>
  <c r="L122" i="19"/>
  <c r="M122" i="19"/>
  <c r="H122" i="19"/>
  <c r="F122" i="19"/>
  <c r="G122" i="19"/>
  <c r="E122" i="19"/>
  <c r="K44" i="22" l="1"/>
  <c r="L44" i="22"/>
  <c r="M44" i="22"/>
  <c r="K45" i="22"/>
  <c r="L45" i="22"/>
  <c r="M45" i="22"/>
  <c r="K46" i="22"/>
  <c r="L46" i="22"/>
  <c r="M46" i="22"/>
  <c r="K47" i="22"/>
  <c r="L47" i="22"/>
  <c r="M47" i="22"/>
  <c r="K48" i="22"/>
  <c r="L48" i="22"/>
  <c r="M48" i="22"/>
  <c r="K43" i="22"/>
  <c r="L43" i="22"/>
  <c r="M43" i="22"/>
  <c r="K31" i="22"/>
  <c r="L31" i="22"/>
  <c r="M31" i="22"/>
  <c r="K32" i="22"/>
  <c r="L32" i="22"/>
  <c r="M32" i="22"/>
  <c r="K33" i="22"/>
  <c r="L33" i="22"/>
  <c r="M33" i="22"/>
  <c r="K34" i="22"/>
  <c r="L34" i="22"/>
  <c r="M34" i="22"/>
  <c r="K35" i="22"/>
  <c r="L35" i="22"/>
  <c r="M35" i="22"/>
  <c r="K30" i="22"/>
  <c r="L30" i="22"/>
  <c r="M30" i="22"/>
  <c r="K7" i="22"/>
  <c r="L7" i="22"/>
  <c r="M7" i="22"/>
  <c r="K8" i="22"/>
  <c r="L8" i="22"/>
  <c r="M8" i="22"/>
  <c r="K9" i="22"/>
  <c r="L9" i="22"/>
  <c r="M9" i="22"/>
  <c r="K10" i="22"/>
  <c r="L10" i="22"/>
  <c r="M10" i="22"/>
  <c r="K11" i="22"/>
  <c r="L11" i="22"/>
  <c r="M11" i="22"/>
  <c r="K12" i="22"/>
  <c r="L12" i="22"/>
  <c r="M12" i="22"/>
  <c r="K13" i="22"/>
  <c r="L13" i="22"/>
  <c r="M13" i="22"/>
  <c r="K14" i="22"/>
  <c r="L14" i="22"/>
  <c r="M14" i="22"/>
  <c r="K15" i="22"/>
  <c r="L15" i="22"/>
  <c r="M15" i="22"/>
  <c r="K16" i="22"/>
  <c r="L16" i="22"/>
  <c r="M16" i="22"/>
  <c r="K17" i="22"/>
  <c r="L17" i="22"/>
  <c r="M17" i="22"/>
  <c r="K18" i="22"/>
  <c r="L18" i="22"/>
  <c r="M18" i="22"/>
  <c r="K19" i="22"/>
  <c r="L19" i="22"/>
  <c r="M19" i="22"/>
  <c r="K20" i="22"/>
  <c r="L20" i="22"/>
  <c r="M20" i="22"/>
  <c r="K21" i="22"/>
  <c r="L21" i="22"/>
  <c r="M21" i="22"/>
  <c r="K22" i="22"/>
  <c r="L22" i="22"/>
  <c r="M22" i="22"/>
  <c r="K23" i="22"/>
  <c r="L23" i="22"/>
  <c r="M23" i="22"/>
  <c r="K6" i="22"/>
  <c r="L6" i="22"/>
  <c r="M6" i="22"/>
  <c r="K30" i="21"/>
  <c r="L30" i="21"/>
  <c r="M30" i="21"/>
  <c r="K31" i="21"/>
  <c r="L31" i="21"/>
  <c r="M31" i="21"/>
  <c r="K32" i="21"/>
  <c r="L32" i="21"/>
  <c r="M32" i="21"/>
  <c r="K33" i="21"/>
  <c r="L33" i="21"/>
  <c r="M33" i="21"/>
  <c r="K34" i="21"/>
  <c r="L34" i="21"/>
  <c r="M34" i="21"/>
  <c r="K29" i="21"/>
  <c r="L29" i="21"/>
  <c r="M29" i="21"/>
  <c r="K7" i="21"/>
  <c r="L7" i="21"/>
  <c r="M7" i="21"/>
  <c r="K8" i="21"/>
  <c r="L8" i="21"/>
  <c r="M8" i="21"/>
  <c r="K9" i="21"/>
  <c r="L9" i="21"/>
  <c r="M9" i="21"/>
  <c r="K10" i="21"/>
  <c r="L10" i="21"/>
  <c r="M10" i="21"/>
  <c r="K11" i="21"/>
  <c r="L11" i="21"/>
  <c r="M11" i="21"/>
  <c r="K12" i="21"/>
  <c r="L12" i="21"/>
  <c r="M12" i="21"/>
  <c r="K13" i="21"/>
  <c r="L13" i="21"/>
  <c r="M13" i="21"/>
  <c r="K14" i="21"/>
  <c r="L14" i="21"/>
  <c r="M14" i="21"/>
  <c r="K15" i="21"/>
  <c r="L15" i="21"/>
  <c r="M15" i="21"/>
  <c r="K16" i="21"/>
  <c r="L16" i="21"/>
  <c r="M16" i="21"/>
  <c r="K17" i="21"/>
  <c r="L17" i="21"/>
  <c r="M17" i="21"/>
  <c r="K18" i="21"/>
  <c r="L18" i="21"/>
  <c r="M18" i="21"/>
  <c r="K19" i="21"/>
  <c r="L19" i="21"/>
  <c r="M19" i="21"/>
  <c r="K20" i="21"/>
  <c r="L20" i="21"/>
  <c r="M20" i="21"/>
  <c r="K21" i="21"/>
  <c r="L21" i="21"/>
  <c r="M21" i="21"/>
  <c r="K22" i="21"/>
  <c r="L22" i="21"/>
  <c r="M22" i="21"/>
  <c r="K23" i="21"/>
  <c r="L23" i="21"/>
  <c r="M23" i="21"/>
  <c r="K6" i="21"/>
  <c r="L6" i="21"/>
  <c r="M6" i="21"/>
  <c r="K30" i="20"/>
  <c r="L30" i="20"/>
  <c r="M30" i="20"/>
  <c r="K31" i="20"/>
  <c r="L31" i="20"/>
  <c r="M31" i="20"/>
  <c r="K32" i="20"/>
  <c r="L32" i="20"/>
  <c r="M32" i="20"/>
  <c r="K33" i="20"/>
  <c r="L33" i="20"/>
  <c r="M33" i="20"/>
  <c r="K34" i="20"/>
  <c r="L34" i="20"/>
  <c r="M34" i="20"/>
  <c r="K29" i="20"/>
  <c r="L29" i="20"/>
  <c r="M29" i="20"/>
  <c r="K7" i="20"/>
  <c r="L7" i="20"/>
  <c r="M7" i="20"/>
  <c r="K8" i="20"/>
  <c r="L8" i="20"/>
  <c r="M8" i="20"/>
  <c r="K9" i="20"/>
  <c r="L9" i="20"/>
  <c r="M9" i="20"/>
  <c r="K10" i="20"/>
  <c r="L10" i="20"/>
  <c r="M10" i="20"/>
  <c r="K11" i="20"/>
  <c r="L11" i="20"/>
  <c r="M11" i="20"/>
  <c r="K12" i="20"/>
  <c r="L12" i="20"/>
  <c r="M12" i="20"/>
  <c r="K13" i="20"/>
  <c r="L13" i="20"/>
  <c r="M13" i="20"/>
  <c r="K14" i="20"/>
  <c r="L14" i="20"/>
  <c r="M14" i="20"/>
  <c r="K15" i="20"/>
  <c r="L15" i="20"/>
  <c r="M15" i="20"/>
  <c r="K16" i="20"/>
  <c r="L16" i="20"/>
  <c r="M16" i="20"/>
  <c r="K17" i="20"/>
  <c r="L17" i="20"/>
  <c r="M17" i="20"/>
  <c r="K18" i="20"/>
  <c r="L18" i="20"/>
  <c r="M18" i="20"/>
  <c r="K19" i="20"/>
  <c r="L19" i="20"/>
  <c r="M19" i="20"/>
  <c r="K20" i="20"/>
  <c r="L20" i="20"/>
  <c r="M20" i="20"/>
  <c r="K21" i="20"/>
  <c r="L21" i="20"/>
  <c r="M21" i="20"/>
  <c r="K22" i="20"/>
  <c r="L22" i="20"/>
  <c r="M22" i="20"/>
  <c r="K23" i="20"/>
  <c r="L23" i="20"/>
  <c r="M23" i="20"/>
  <c r="K6" i="20"/>
  <c r="L6" i="20"/>
  <c r="M6" i="20"/>
  <c r="J136" i="19"/>
  <c r="K136" i="19"/>
  <c r="L136" i="19"/>
  <c r="M136" i="19"/>
  <c r="J137" i="19"/>
  <c r="K137" i="19"/>
  <c r="L137" i="19"/>
  <c r="M137" i="19"/>
  <c r="J138" i="19"/>
  <c r="K138" i="19"/>
  <c r="L138" i="19"/>
  <c r="M138" i="19"/>
  <c r="J139" i="19"/>
  <c r="K139" i="19"/>
  <c r="L139" i="19"/>
  <c r="M139" i="19"/>
  <c r="J140" i="19"/>
  <c r="K140" i="19"/>
  <c r="L140" i="19"/>
  <c r="M140" i="19"/>
  <c r="K135" i="19"/>
  <c r="L135" i="19"/>
  <c r="M135" i="19"/>
  <c r="M114" i="19"/>
  <c r="L114" i="19"/>
  <c r="K114" i="19"/>
  <c r="J114" i="19"/>
  <c r="M113" i="19"/>
  <c r="L113" i="19"/>
  <c r="K113" i="19"/>
  <c r="J113" i="19"/>
  <c r="M112" i="19"/>
  <c r="L112" i="19"/>
  <c r="K112" i="19"/>
  <c r="J112" i="19"/>
  <c r="M111" i="19"/>
  <c r="L111" i="19"/>
  <c r="K111" i="19"/>
  <c r="J111" i="19"/>
  <c r="M110" i="19"/>
  <c r="L110" i="19"/>
  <c r="K110" i="19"/>
  <c r="J110" i="19"/>
  <c r="K109" i="19"/>
  <c r="L109" i="19"/>
  <c r="M109" i="19"/>
  <c r="J97" i="19"/>
  <c r="K97" i="19"/>
  <c r="L97" i="19"/>
  <c r="M97" i="19"/>
  <c r="J98" i="19"/>
  <c r="K98" i="19"/>
  <c r="L98" i="19"/>
  <c r="M98" i="19"/>
  <c r="J99" i="19"/>
  <c r="K99" i="19"/>
  <c r="L99" i="19"/>
  <c r="M99" i="19"/>
  <c r="J100" i="19"/>
  <c r="K100" i="19"/>
  <c r="L100" i="19"/>
  <c r="M100" i="19"/>
  <c r="J101" i="19"/>
  <c r="K101" i="19"/>
  <c r="L101" i="19"/>
  <c r="M101" i="19"/>
  <c r="K96" i="19"/>
  <c r="L96" i="19"/>
  <c r="M96" i="19"/>
  <c r="J84" i="19"/>
  <c r="K84" i="19"/>
  <c r="L84" i="19"/>
  <c r="M84" i="19"/>
  <c r="J85" i="19"/>
  <c r="K85" i="19"/>
  <c r="L85" i="19"/>
  <c r="M85" i="19"/>
  <c r="J86" i="19"/>
  <c r="K86" i="19"/>
  <c r="L86" i="19"/>
  <c r="M86" i="19"/>
  <c r="J87" i="19"/>
  <c r="K87" i="19"/>
  <c r="L87" i="19"/>
  <c r="M87" i="19"/>
  <c r="J88" i="19"/>
  <c r="K88" i="19"/>
  <c r="L88" i="19"/>
  <c r="M88" i="19"/>
  <c r="K83" i="19"/>
  <c r="L83" i="19"/>
  <c r="M83" i="19"/>
  <c r="J71" i="19"/>
  <c r="K71" i="19"/>
  <c r="L71" i="19"/>
  <c r="M71" i="19"/>
  <c r="J72" i="19"/>
  <c r="K72" i="19"/>
  <c r="L72" i="19"/>
  <c r="M72" i="19"/>
  <c r="J73" i="19"/>
  <c r="K73" i="19"/>
  <c r="L73" i="19"/>
  <c r="M73" i="19"/>
  <c r="J74" i="19"/>
  <c r="K74" i="19"/>
  <c r="L74" i="19"/>
  <c r="M74" i="19"/>
  <c r="J75" i="19"/>
  <c r="K75" i="19"/>
  <c r="L75" i="19"/>
  <c r="M75" i="19"/>
  <c r="K70" i="19"/>
  <c r="L70" i="19"/>
  <c r="M70" i="19"/>
  <c r="J58" i="19"/>
  <c r="K58" i="19"/>
  <c r="L58" i="19"/>
  <c r="M58" i="19"/>
  <c r="J59" i="19"/>
  <c r="K59" i="19"/>
  <c r="L59" i="19"/>
  <c r="M59" i="19"/>
  <c r="J60" i="19"/>
  <c r="K60" i="19"/>
  <c r="L60" i="19"/>
  <c r="M60" i="19"/>
  <c r="J61" i="19"/>
  <c r="K61" i="19"/>
  <c r="L61" i="19"/>
  <c r="M61" i="19"/>
  <c r="J62" i="19"/>
  <c r="K62" i="19"/>
  <c r="L62" i="19"/>
  <c r="M62" i="19"/>
  <c r="K57" i="19"/>
  <c r="L57" i="19"/>
  <c r="M57" i="19"/>
  <c r="J45" i="19"/>
  <c r="K45" i="19"/>
  <c r="L45" i="19"/>
  <c r="M45" i="19"/>
  <c r="J46" i="19"/>
  <c r="K46" i="19"/>
  <c r="L46" i="19"/>
  <c r="M46" i="19"/>
  <c r="J47" i="19"/>
  <c r="K47" i="19"/>
  <c r="L47" i="19"/>
  <c r="M47" i="19"/>
  <c r="J48" i="19"/>
  <c r="K48" i="19"/>
  <c r="L48" i="19"/>
  <c r="M48" i="19"/>
  <c r="J49" i="19"/>
  <c r="K49" i="19"/>
  <c r="L49" i="19"/>
  <c r="M49" i="19"/>
  <c r="K44" i="19"/>
  <c r="L44" i="19"/>
  <c r="M44" i="19"/>
  <c r="J32" i="19"/>
  <c r="K32" i="19"/>
  <c r="L32" i="19"/>
  <c r="M32" i="19"/>
  <c r="J33" i="19"/>
  <c r="K33" i="19"/>
  <c r="L33" i="19"/>
  <c r="M33" i="19"/>
  <c r="J34" i="19"/>
  <c r="K34" i="19"/>
  <c r="L34" i="19"/>
  <c r="M34" i="19"/>
  <c r="J35" i="19"/>
  <c r="K35" i="19"/>
  <c r="L35" i="19"/>
  <c r="M35" i="19"/>
  <c r="J36" i="19"/>
  <c r="K36" i="19"/>
  <c r="L36" i="19"/>
  <c r="M36" i="19"/>
  <c r="K31" i="19"/>
  <c r="L31" i="19"/>
  <c r="M31" i="19"/>
  <c r="K7" i="19"/>
  <c r="L7" i="19"/>
  <c r="M7" i="19"/>
  <c r="K8" i="19"/>
  <c r="L8" i="19"/>
  <c r="M8" i="19"/>
  <c r="K9" i="19"/>
  <c r="L9" i="19"/>
  <c r="M9" i="19"/>
  <c r="K10" i="19"/>
  <c r="L10" i="19"/>
  <c r="M10" i="19"/>
  <c r="K11" i="19"/>
  <c r="L11" i="19"/>
  <c r="M11" i="19"/>
  <c r="K12" i="19"/>
  <c r="L12" i="19"/>
  <c r="M12" i="19"/>
  <c r="K13" i="19"/>
  <c r="L13" i="19"/>
  <c r="M13" i="19"/>
  <c r="K14" i="19"/>
  <c r="L14" i="19"/>
  <c r="M14" i="19"/>
  <c r="K15" i="19"/>
  <c r="L15" i="19"/>
  <c r="M15" i="19"/>
  <c r="K16" i="19"/>
  <c r="L16" i="19"/>
  <c r="M16" i="19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6" i="19"/>
  <c r="L6" i="19"/>
  <c r="M6" i="19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K31" i="18"/>
  <c r="L31" i="18"/>
  <c r="M31" i="18"/>
  <c r="K7" i="18"/>
  <c r="L7" i="18"/>
  <c r="M7" i="18"/>
  <c r="K8" i="18"/>
  <c r="L8" i="18"/>
  <c r="M8" i="18"/>
  <c r="K9" i="18"/>
  <c r="L9" i="18"/>
  <c r="M9" i="18"/>
  <c r="K10" i="18"/>
  <c r="L10" i="18"/>
  <c r="M10" i="18"/>
  <c r="K11" i="18"/>
  <c r="L11" i="18"/>
  <c r="M11" i="18"/>
  <c r="K12" i="18"/>
  <c r="L12" i="18"/>
  <c r="M12" i="18"/>
  <c r="K13" i="18"/>
  <c r="L13" i="18"/>
  <c r="M13" i="18"/>
  <c r="K14" i="18"/>
  <c r="L14" i="18"/>
  <c r="M14" i="18"/>
  <c r="K15" i="18"/>
  <c r="L15" i="18"/>
  <c r="M15" i="18"/>
  <c r="K16" i="18"/>
  <c r="L16" i="18"/>
  <c r="M16" i="18"/>
  <c r="K17" i="18"/>
  <c r="L17" i="18"/>
  <c r="M17" i="18"/>
  <c r="K18" i="18"/>
  <c r="L18" i="18"/>
  <c r="M18" i="18"/>
  <c r="K19" i="18"/>
  <c r="L19" i="18"/>
  <c r="M19" i="18"/>
  <c r="K20" i="18"/>
  <c r="L20" i="18"/>
  <c r="M20" i="18"/>
  <c r="K21" i="18"/>
  <c r="L21" i="18"/>
  <c r="M21" i="18"/>
  <c r="K22" i="18"/>
  <c r="L22" i="18"/>
  <c r="M22" i="18"/>
  <c r="K23" i="18"/>
  <c r="L23" i="18"/>
  <c r="M23" i="18"/>
  <c r="K6" i="18"/>
  <c r="L6" i="18"/>
  <c r="M6" i="18"/>
  <c r="K32" i="17"/>
  <c r="L32" i="17"/>
  <c r="M32" i="17"/>
  <c r="K33" i="17"/>
  <c r="L33" i="17"/>
  <c r="M33" i="17"/>
  <c r="K34" i="17"/>
  <c r="L34" i="17"/>
  <c r="M34" i="17"/>
  <c r="K35" i="17"/>
  <c r="L35" i="17"/>
  <c r="M35" i="17"/>
  <c r="K36" i="17"/>
  <c r="L36" i="17"/>
  <c r="M36" i="17"/>
  <c r="K31" i="17"/>
  <c r="L31" i="17"/>
  <c r="M31" i="17"/>
  <c r="K7" i="17"/>
  <c r="L7" i="17"/>
  <c r="M7" i="17"/>
  <c r="K8" i="17"/>
  <c r="L8" i="17"/>
  <c r="M8" i="17"/>
  <c r="K9" i="17"/>
  <c r="L9" i="17"/>
  <c r="M9" i="17"/>
  <c r="K10" i="17"/>
  <c r="L10" i="17"/>
  <c r="M10" i="17"/>
  <c r="K11" i="17"/>
  <c r="L11" i="17"/>
  <c r="M11" i="17"/>
  <c r="K12" i="17"/>
  <c r="L12" i="17"/>
  <c r="M12" i="17"/>
  <c r="K13" i="17"/>
  <c r="L13" i="17"/>
  <c r="M13" i="17"/>
  <c r="K14" i="17"/>
  <c r="L14" i="17"/>
  <c r="M14" i="17"/>
  <c r="K15" i="17"/>
  <c r="L15" i="17"/>
  <c r="M15" i="17"/>
  <c r="K16" i="17"/>
  <c r="L16" i="17"/>
  <c r="M16" i="17"/>
  <c r="K17" i="17"/>
  <c r="L17" i="17"/>
  <c r="M17" i="17"/>
  <c r="K18" i="17"/>
  <c r="L18" i="17"/>
  <c r="M18" i="17"/>
  <c r="K19" i="17"/>
  <c r="L19" i="17"/>
  <c r="M19" i="17"/>
  <c r="K20" i="17"/>
  <c r="L20" i="17"/>
  <c r="M20" i="17"/>
  <c r="K21" i="17"/>
  <c r="L21" i="17"/>
  <c r="M21" i="17"/>
  <c r="K22" i="17"/>
  <c r="L22" i="17"/>
  <c r="M22" i="17"/>
  <c r="K23" i="17"/>
  <c r="L23" i="17"/>
  <c r="M23" i="17"/>
  <c r="K6" i="17"/>
  <c r="L6" i="17"/>
  <c r="M6" i="17"/>
  <c r="J30" i="16"/>
  <c r="K30" i="16"/>
  <c r="L30" i="16"/>
  <c r="M30" i="16"/>
  <c r="J31" i="16"/>
  <c r="K31" i="16"/>
  <c r="L31" i="16"/>
  <c r="M31" i="16"/>
  <c r="J32" i="16"/>
  <c r="K32" i="16"/>
  <c r="L32" i="16"/>
  <c r="M32" i="16"/>
  <c r="J33" i="16"/>
  <c r="K33" i="16"/>
  <c r="L33" i="16"/>
  <c r="M33" i="16"/>
  <c r="J34" i="16"/>
  <c r="K34" i="16"/>
  <c r="L34" i="16"/>
  <c r="M34" i="16"/>
  <c r="K29" i="16"/>
  <c r="L29" i="16"/>
  <c r="M29" i="16"/>
  <c r="K7" i="16"/>
  <c r="L7" i="16"/>
  <c r="M7" i="16"/>
  <c r="K8" i="16"/>
  <c r="L8" i="16"/>
  <c r="M8" i="16"/>
  <c r="K9" i="16"/>
  <c r="L9" i="16"/>
  <c r="M9" i="16"/>
  <c r="K10" i="16"/>
  <c r="L10" i="16"/>
  <c r="M10" i="16"/>
  <c r="K11" i="16"/>
  <c r="L11" i="16"/>
  <c r="M11" i="16"/>
  <c r="K12" i="16"/>
  <c r="L12" i="16"/>
  <c r="M12" i="16"/>
  <c r="K13" i="16"/>
  <c r="L13" i="16"/>
  <c r="M13" i="16"/>
  <c r="K14" i="16"/>
  <c r="L14" i="16"/>
  <c r="M14" i="16"/>
  <c r="K15" i="16"/>
  <c r="L15" i="16"/>
  <c r="M15" i="16"/>
  <c r="K16" i="16"/>
  <c r="L16" i="16"/>
  <c r="M16" i="16"/>
  <c r="K17" i="16"/>
  <c r="L17" i="16"/>
  <c r="M17" i="16"/>
  <c r="K18" i="16"/>
  <c r="L18" i="16"/>
  <c r="M18" i="16"/>
  <c r="K19" i="16"/>
  <c r="L19" i="16"/>
  <c r="M19" i="16"/>
  <c r="K20" i="16"/>
  <c r="L20" i="16"/>
  <c r="M20" i="16"/>
  <c r="K21" i="16"/>
  <c r="L21" i="16"/>
  <c r="M21" i="16"/>
  <c r="K22" i="16"/>
  <c r="L22" i="16"/>
  <c r="M22" i="16"/>
  <c r="K23" i="16"/>
  <c r="L23" i="16"/>
  <c r="M23" i="16"/>
  <c r="K6" i="16"/>
  <c r="L6" i="16"/>
  <c r="M6" i="16"/>
  <c r="K32" i="15"/>
  <c r="L32" i="15"/>
  <c r="M32" i="15"/>
  <c r="K33" i="15"/>
  <c r="L33" i="15"/>
  <c r="M33" i="15"/>
  <c r="K34" i="15"/>
  <c r="L34" i="15"/>
  <c r="M34" i="15"/>
  <c r="K35" i="15"/>
  <c r="L35" i="15"/>
  <c r="M35" i="15"/>
  <c r="K36" i="15"/>
  <c r="L36" i="15"/>
  <c r="M36" i="15"/>
  <c r="K31" i="15"/>
  <c r="L31" i="15"/>
  <c r="M31" i="15"/>
  <c r="K7" i="15"/>
  <c r="L7" i="15"/>
  <c r="M7" i="15"/>
  <c r="K8" i="15"/>
  <c r="L8" i="15"/>
  <c r="M8" i="15"/>
  <c r="K9" i="15"/>
  <c r="L9" i="15"/>
  <c r="M9" i="15"/>
  <c r="M10" i="15"/>
  <c r="K11" i="15"/>
  <c r="L11" i="15"/>
  <c r="M11" i="15"/>
  <c r="K12" i="15"/>
  <c r="L12" i="15"/>
  <c r="M12" i="15"/>
  <c r="K13" i="15"/>
  <c r="L13" i="15"/>
  <c r="M13" i="15"/>
  <c r="K14" i="15"/>
  <c r="L14" i="15"/>
  <c r="M14" i="15"/>
  <c r="K15" i="15"/>
  <c r="L15" i="15"/>
  <c r="M15" i="15"/>
  <c r="K16" i="15"/>
  <c r="L16" i="15"/>
  <c r="M16" i="15"/>
  <c r="K17" i="15"/>
  <c r="L17" i="15"/>
  <c r="M17" i="15"/>
  <c r="K18" i="15"/>
  <c r="L18" i="15"/>
  <c r="M18" i="15"/>
  <c r="K19" i="15"/>
  <c r="L19" i="15"/>
  <c r="M19" i="15"/>
  <c r="K20" i="15"/>
  <c r="L20" i="15"/>
  <c r="M20" i="15"/>
  <c r="K21" i="15"/>
  <c r="L21" i="15"/>
  <c r="M21" i="15"/>
  <c r="K22" i="15"/>
  <c r="L22" i="15"/>
  <c r="M22" i="15"/>
  <c r="K23" i="15"/>
  <c r="L23" i="15"/>
  <c r="M23" i="15"/>
  <c r="K6" i="15"/>
  <c r="L6" i="15"/>
  <c r="M6" i="15"/>
  <c r="K57" i="14"/>
  <c r="L57" i="14"/>
  <c r="M57" i="14"/>
  <c r="L58" i="14"/>
  <c r="M58" i="14"/>
  <c r="L59" i="14"/>
  <c r="M59" i="14"/>
  <c r="K60" i="14"/>
  <c r="L60" i="14"/>
  <c r="M60" i="14"/>
  <c r="K61" i="14"/>
  <c r="L61" i="14"/>
  <c r="M61" i="14"/>
  <c r="L56" i="14"/>
  <c r="M56" i="14"/>
  <c r="L44" i="14"/>
  <c r="M44" i="14"/>
  <c r="K45" i="14"/>
  <c r="L45" i="14"/>
  <c r="M45" i="14"/>
  <c r="L46" i="14"/>
  <c r="M46" i="14"/>
  <c r="K47" i="14"/>
  <c r="L47" i="14"/>
  <c r="M47" i="14"/>
  <c r="K48" i="14"/>
  <c r="L48" i="14"/>
  <c r="M48" i="14"/>
  <c r="L43" i="14"/>
  <c r="M43" i="14"/>
  <c r="K36" i="14"/>
  <c r="L36" i="14"/>
  <c r="M36" i="14"/>
  <c r="K30" i="14"/>
  <c r="L30" i="14"/>
  <c r="M30" i="14"/>
  <c r="K31" i="14"/>
  <c r="L31" i="14"/>
  <c r="M31" i="14"/>
  <c r="K32" i="14"/>
  <c r="L32" i="14"/>
  <c r="M32" i="14"/>
  <c r="K33" i="14"/>
  <c r="L33" i="14"/>
  <c r="M33" i="14"/>
  <c r="K34" i="14"/>
  <c r="L34" i="14"/>
  <c r="M34" i="14"/>
  <c r="K29" i="14"/>
  <c r="L29" i="14"/>
  <c r="M29" i="14"/>
  <c r="K7" i="14"/>
  <c r="L7" i="14"/>
  <c r="M7" i="14"/>
  <c r="L8" i="14"/>
  <c r="M8" i="14"/>
  <c r="K9" i="14"/>
  <c r="L9" i="14"/>
  <c r="M9" i="14"/>
  <c r="K10" i="14"/>
  <c r="L10" i="14"/>
  <c r="M10" i="14"/>
  <c r="K11" i="14"/>
  <c r="L11" i="14"/>
  <c r="M11" i="14"/>
  <c r="K12" i="14"/>
  <c r="L12" i="14"/>
  <c r="M12" i="14"/>
  <c r="K13" i="14"/>
  <c r="L13" i="14"/>
  <c r="M13" i="14"/>
  <c r="K14" i="14"/>
  <c r="L14" i="14"/>
  <c r="M14" i="14"/>
  <c r="K15" i="14"/>
  <c r="L15" i="14"/>
  <c r="M15" i="14"/>
  <c r="K16" i="14"/>
  <c r="L16" i="14"/>
  <c r="M16" i="14"/>
  <c r="K17" i="14"/>
  <c r="L17" i="14"/>
  <c r="M17" i="14"/>
  <c r="K18" i="14"/>
  <c r="L18" i="14"/>
  <c r="M18" i="14"/>
  <c r="K19" i="14"/>
  <c r="L19" i="14"/>
  <c r="M19" i="14"/>
  <c r="K20" i="14"/>
  <c r="L20" i="14"/>
  <c r="M20" i="14"/>
  <c r="K21" i="14"/>
  <c r="L21" i="14"/>
  <c r="M21" i="14"/>
  <c r="K22" i="14"/>
  <c r="L22" i="14"/>
  <c r="M22" i="14"/>
  <c r="K23" i="14"/>
  <c r="L23" i="14"/>
  <c r="M23" i="14"/>
  <c r="K6" i="14"/>
  <c r="L6" i="14"/>
  <c r="M6" i="14"/>
  <c r="J120" i="13"/>
  <c r="K120" i="13"/>
  <c r="L120" i="13"/>
  <c r="M120" i="13"/>
  <c r="J121" i="13"/>
  <c r="K121" i="13"/>
  <c r="L121" i="13"/>
  <c r="M121" i="13"/>
  <c r="J122" i="13"/>
  <c r="K122" i="13"/>
  <c r="L122" i="13"/>
  <c r="M122" i="13"/>
  <c r="J123" i="13"/>
  <c r="K123" i="13"/>
  <c r="L123" i="13"/>
  <c r="M123" i="13"/>
  <c r="J124" i="13"/>
  <c r="K124" i="13"/>
  <c r="L124" i="13"/>
  <c r="M124" i="13"/>
  <c r="K119" i="13"/>
  <c r="L119" i="13"/>
  <c r="M119" i="13"/>
  <c r="K108" i="13"/>
  <c r="L108" i="13"/>
  <c r="M108" i="13"/>
  <c r="K109" i="13"/>
  <c r="L109" i="13"/>
  <c r="M109" i="13"/>
  <c r="K110" i="13"/>
  <c r="L110" i="13"/>
  <c r="M110" i="13"/>
  <c r="K111" i="13"/>
  <c r="L111" i="13"/>
  <c r="M111" i="13"/>
  <c r="K112" i="13"/>
  <c r="L112" i="13"/>
  <c r="M112" i="13"/>
  <c r="K107" i="13"/>
  <c r="L107" i="13"/>
  <c r="M107" i="13"/>
  <c r="K95" i="13"/>
  <c r="L95" i="13"/>
  <c r="M95" i="13"/>
  <c r="K96" i="13"/>
  <c r="L96" i="13"/>
  <c r="M96" i="13"/>
  <c r="K97" i="13"/>
  <c r="L97" i="13"/>
  <c r="M97" i="13"/>
  <c r="K98" i="13"/>
  <c r="L98" i="13"/>
  <c r="M98" i="13"/>
  <c r="K99" i="13"/>
  <c r="L99" i="13"/>
  <c r="M99" i="13"/>
  <c r="K94" i="13"/>
  <c r="L94" i="13"/>
  <c r="M94" i="13"/>
  <c r="K82" i="13"/>
  <c r="L82" i="13"/>
  <c r="M82" i="13"/>
  <c r="K83" i="13"/>
  <c r="L83" i="13"/>
  <c r="M83" i="13"/>
  <c r="K84" i="13"/>
  <c r="L84" i="13"/>
  <c r="M84" i="13"/>
  <c r="K85" i="13"/>
  <c r="L85" i="13"/>
  <c r="M85" i="13"/>
  <c r="K86" i="13"/>
  <c r="L86" i="13"/>
  <c r="M86" i="13"/>
  <c r="K81" i="13"/>
  <c r="L81" i="13"/>
  <c r="M81" i="13"/>
  <c r="K71" i="13"/>
  <c r="L71" i="13"/>
  <c r="M71" i="13"/>
  <c r="K72" i="13"/>
  <c r="L72" i="13"/>
  <c r="M72" i="13"/>
  <c r="K73" i="13"/>
  <c r="L73" i="13"/>
  <c r="M73" i="13"/>
  <c r="K74" i="13"/>
  <c r="L74" i="13"/>
  <c r="M74" i="13"/>
  <c r="K75" i="13"/>
  <c r="L75" i="13"/>
  <c r="M75" i="13"/>
  <c r="K70" i="13"/>
  <c r="L70" i="13"/>
  <c r="M70" i="13"/>
  <c r="J58" i="13"/>
  <c r="K58" i="13"/>
  <c r="L58" i="13"/>
  <c r="M58" i="13"/>
  <c r="J59" i="13"/>
  <c r="K59" i="13"/>
  <c r="L59" i="13"/>
  <c r="M59" i="13"/>
  <c r="J60" i="13"/>
  <c r="K60" i="13"/>
  <c r="L60" i="13"/>
  <c r="M60" i="13"/>
  <c r="J61" i="13"/>
  <c r="K61" i="13"/>
  <c r="L61" i="13"/>
  <c r="M61" i="13"/>
  <c r="J62" i="13"/>
  <c r="K62" i="13"/>
  <c r="L62" i="13"/>
  <c r="M62" i="13"/>
  <c r="K57" i="13"/>
  <c r="L57" i="13"/>
  <c r="M57" i="13"/>
  <c r="J45" i="13"/>
  <c r="K45" i="13"/>
  <c r="L45" i="13"/>
  <c r="M45" i="13"/>
  <c r="J46" i="13"/>
  <c r="K46" i="13"/>
  <c r="L46" i="13"/>
  <c r="M46" i="13"/>
  <c r="J47" i="13"/>
  <c r="K47" i="13"/>
  <c r="L47" i="13"/>
  <c r="M47" i="13"/>
  <c r="J48" i="13"/>
  <c r="K48" i="13"/>
  <c r="L48" i="13"/>
  <c r="M48" i="13"/>
  <c r="J49" i="13"/>
  <c r="K49" i="13"/>
  <c r="L49" i="13"/>
  <c r="M49" i="13"/>
  <c r="K44" i="13"/>
  <c r="L44" i="13"/>
  <c r="M44" i="13"/>
  <c r="K32" i="13"/>
  <c r="L32" i="13"/>
  <c r="M32" i="13"/>
  <c r="K33" i="13"/>
  <c r="L33" i="13"/>
  <c r="M33" i="13"/>
  <c r="K34" i="13"/>
  <c r="L34" i="13"/>
  <c r="M34" i="13"/>
  <c r="K35" i="13"/>
  <c r="L35" i="13"/>
  <c r="M35" i="13"/>
  <c r="K36" i="13"/>
  <c r="L36" i="13"/>
  <c r="M36" i="13"/>
  <c r="K31" i="13"/>
  <c r="L31" i="13"/>
  <c r="M31" i="13"/>
  <c r="K7" i="13"/>
  <c r="L7" i="13"/>
  <c r="M7" i="13"/>
  <c r="K8" i="13"/>
  <c r="L8" i="13"/>
  <c r="M8" i="13"/>
  <c r="K9" i="13"/>
  <c r="L9" i="13"/>
  <c r="M9" i="13"/>
  <c r="K10" i="13"/>
  <c r="L10" i="13"/>
  <c r="M10" i="13"/>
  <c r="K11" i="13"/>
  <c r="L11" i="13"/>
  <c r="M11" i="13"/>
  <c r="K12" i="13"/>
  <c r="L12" i="13"/>
  <c r="M12" i="13"/>
  <c r="K13" i="13"/>
  <c r="L13" i="13"/>
  <c r="M13" i="13"/>
  <c r="K14" i="13"/>
  <c r="L14" i="13"/>
  <c r="M14" i="13"/>
  <c r="K15" i="13"/>
  <c r="L15" i="13"/>
  <c r="M15" i="13"/>
  <c r="K16" i="13"/>
  <c r="L16" i="13"/>
  <c r="M16" i="13"/>
  <c r="K17" i="13"/>
  <c r="L17" i="13"/>
  <c r="M17" i="13"/>
  <c r="K18" i="13"/>
  <c r="L18" i="13"/>
  <c r="M18" i="13"/>
  <c r="K19" i="13"/>
  <c r="L19" i="13"/>
  <c r="M19" i="13"/>
  <c r="K20" i="13"/>
  <c r="L20" i="13"/>
  <c r="M20" i="13"/>
  <c r="K21" i="13"/>
  <c r="L21" i="13"/>
  <c r="M21" i="13"/>
  <c r="K22" i="13"/>
  <c r="L22" i="13"/>
  <c r="M22" i="13"/>
  <c r="K6" i="13"/>
  <c r="L6" i="13"/>
  <c r="M6" i="13"/>
  <c r="K59" i="12"/>
  <c r="L59" i="12"/>
  <c r="M59" i="12"/>
  <c r="K60" i="12"/>
  <c r="L60" i="12"/>
  <c r="M60" i="12"/>
  <c r="K61" i="12"/>
  <c r="L61" i="12"/>
  <c r="M61" i="12"/>
  <c r="K62" i="12"/>
  <c r="L62" i="12"/>
  <c r="M62" i="12"/>
  <c r="K63" i="12"/>
  <c r="L63" i="12"/>
  <c r="M63" i="12"/>
  <c r="K58" i="12"/>
  <c r="L58" i="12"/>
  <c r="M58" i="12"/>
  <c r="K50" i="12"/>
  <c r="L50" i="12"/>
  <c r="M50" i="12"/>
  <c r="K44" i="12"/>
  <c r="L44" i="12"/>
  <c r="M44" i="12"/>
  <c r="K45" i="12"/>
  <c r="L45" i="12"/>
  <c r="M45" i="12"/>
  <c r="K46" i="12"/>
  <c r="L46" i="12"/>
  <c r="M46" i="12"/>
  <c r="K47" i="12"/>
  <c r="L47" i="12"/>
  <c r="M47" i="12"/>
  <c r="K48" i="12"/>
  <c r="L48" i="12"/>
  <c r="M48" i="12"/>
  <c r="K43" i="12"/>
  <c r="L43" i="12"/>
  <c r="M43" i="12"/>
  <c r="K36" i="12"/>
  <c r="L36" i="12"/>
  <c r="M36" i="12"/>
  <c r="K30" i="12"/>
  <c r="L30" i="12"/>
  <c r="M30" i="12"/>
  <c r="K31" i="12"/>
  <c r="L31" i="12"/>
  <c r="M31" i="12"/>
  <c r="K32" i="12"/>
  <c r="L32" i="12"/>
  <c r="M32" i="12"/>
  <c r="K33" i="12"/>
  <c r="L33" i="12"/>
  <c r="M33" i="12"/>
  <c r="K34" i="12"/>
  <c r="L34" i="12"/>
  <c r="M34" i="12"/>
  <c r="J30" i="12"/>
  <c r="J31" i="12"/>
  <c r="J32" i="12"/>
  <c r="J33" i="12"/>
  <c r="J34" i="12"/>
  <c r="J36" i="12"/>
  <c r="K36" i="4"/>
  <c r="L36" i="4"/>
  <c r="M36" i="4"/>
  <c r="K88" i="8"/>
  <c r="L88" i="8"/>
  <c r="M88" i="8"/>
  <c r="K75" i="8"/>
  <c r="L75" i="8"/>
  <c r="M75" i="8"/>
  <c r="K49" i="8"/>
  <c r="L49" i="8"/>
  <c r="M49" i="8"/>
  <c r="K29" i="12"/>
  <c r="L29" i="12"/>
  <c r="M29" i="12"/>
  <c r="J7" i="12"/>
  <c r="K7" i="12"/>
  <c r="L7" i="12"/>
  <c r="M7" i="12"/>
  <c r="J8" i="12"/>
  <c r="K8" i="12"/>
  <c r="L8" i="12"/>
  <c r="M8" i="12"/>
  <c r="J9" i="12"/>
  <c r="K9" i="12"/>
  <c r="L9" i="12"/>
  <c r="M9" i="12"/>
  <c r="J10" i="12"/>
  <c r="K10" i="12"/>
  <c r="L10" i="12"/>
  <c r="M10" i="12"/>
  <c r="J11" i="12"/>
  <c r="K11" i="12"/>
  <c r="L11" i="12"/>
  <c r="M11" i="12"/>
  <c r="J12" i="12"/>
  <c r="K12" i="12"/>
  <c r="L12" i="12"/>
  <c r="M12" i="12"/>
  <c r="J13" i="12"/>
  <c r="K13" i="12"/>
  <c r="L13" i="12"/>
  <c r="M13" i="12"/>
  <c r="J14" i="12"/>
  <c r="K14" i="12"/>
  <c r="L14" i="12"/>
  <c r="M14" i="12"/>
  <c r="J15" i="12"/>
  <c r="K15" i="12"/>
  <c r="L15" i="12"/>
  <c r="M15" i="12"/>
  <c r="J16" i="12"/>
  <c r="K16" i="12"/>
  <c r="L16" i="12"/>
  <c r="M16" i="12"/>
  <c r="J17" i="12"/>
  <c r="K17" i="12"/>
  <c r="L17" i="12"/>
  <c r="M17" i="12"/>
  <c r="J18" i="12"/>
  <c r="K18" i="12"/>
  <c r="L18" i="12"/>
  <c r="M18" i="12"/>
  <c r="J19" i="12"/>
  <c r="K19" i="12"/>
  <c r="L19" i="12"/>
  <c r="M19" i="12"/>
  <c r="J20" i="12"/>
  <c r="K20" i="12"/>
  <c r="L20" i="12"/>
  <c r="M20" i="12"/>
  <c r="J21" i="12"/>
  <c r="K21" i="12"/>
  <c r="L21" i="12"/>
  <c r="M21" i="12"/>
  <c r="J22" i="12"/>
  <c r="K22" i="12"/>
  <c r="L22" i="12"/>
  <c r="M22" i="12"/>
  <c r="J23" i="12"/>
  <c r="K23" i="12"/>
  <c r="L23" i="12"/>
  <c r="M23" i="12"/>
  <c r="J44" i="12"/>
  <c r="J45" i="12"/>
  <c r="J46" i="12"/>
  <c r="J47" i="12"/>
  <c r="J48" i="12"/>
  <c r="J50" i="12"/>
  <c r="K6" i="12"/>
  <c r="L6" i="12"/>
  <c r="M6" i="12"/>
  <c r="J56" i="11"/>
  <c r="K56" i="11"/>
  <c r="L56" i="11"/>
  <c r="M56" i="11"/>
  <c r="J57" i="11"/>
  <c r="K57" i="11"/>
  <c r="L57" i="11"/>
  <c r="M57" i="11"/>
  <c r="J58" i="11"/>
  <c r="K58" i="11"/>
  <c r="L58" i="11"/>
  <c r="M58" i="11"/>
  <c r="J59" i="11"/>
  <c r="K59" i="11"/>
  <c r="L59" i="11"/>
  <c r="M59" i="11"/>
  <c r="J60" i="11"/>
  <c r="K60" i="11"/>
  <c r="L60" i="11"/>
  <c r="M60" i="11"/>
  <c r="K55" i="11"/>
  <c r="L55" i="11"/>
  <c r="M55" i="11"/>
  <c r="J43" i="11"/>
  <c r="K43" i="11"/>
  <c r="L43" i="11"/>
  <c r="M43" i="11"/>
  <c r="J44" i="11"/>
  <c r="K44" i="11"/>
  <c r="L44" i="11"/>
  <c r="M44" i="11"/>
  <c r="J45" i="11"/>
  <c r="K45" i="11"/>
  <c r="L45" i="11"/>
  <c r="M45" i="11"/>
  <c r="J46" i="11"/>
  <c r="K46" i="11"/>
  <c r="L46" i="11"/>
  <c r="M46" i="11"/>
  <c r="J47" i="11"/>
  <c r="K47" i="11"/>
  <c r="L47" i="11"/>
  <c r="M47" i="11"/>
  <c r="K42" i="11"/>
  <c r="L42" i="11"/>
  <c r="M42" i="11"/>
  <c r="J32" i="11"/>
  <c r="K32" i="11"/>
  <c r="L32" i="11"/>
  <c r="M32" i="11"/>
  <c r="J33" i="11"/>
  <c r="K33" i="11"/>
  <c r="L33" i="11"/>
  <c r="M33" i="11"/>
  <c r="J34" i="11"/>
  <c r="K34" i="11"/>
  <c r="L34" i="11"/>
  <c r="M34" i="11"/>
  <c r="J35" i="11"/>
  <c r="K35" i="11"/>
  <c r="L35" i="11"/>
  <c r="M35" i="11"/>
  <c r="J36" i="11"/>
  <c r="K36" i="11"/>
  <c r="L36" i="11"/>
  <c r="M36" i="11"/>
  <c r="K31" i="11"/>
  <c r="L31" i="11"/>
  <c r="M31" i="11"/>
  <c r="J7" i="11"/>
  <c r="K7" i="11"/>
  <c r="L7" i="11"/>
  <c r="M7" i="11"/>
  <c r="J8" i="11"/>
  <c r="K8" i="11"/>
  <c r="L8" i="11"/>
  <c r="M8" i="11"/>
  <c r="J9" i="11"/>
  <c r="K9" i="11"/>
  <c r="L9" i="11"/>
  <c r="M9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3" i="11"/>
  <c r="K13" i="11"/>
  <c r="L13" i="11"/>
  <c r="M13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J17" i="11"/>
  <c r="K17" i="11"/>
  <c r="L17" i="11"/>
  <c r="M17" i="11"/>
  <c r="J18" i="11"/>
  <c r="K18" i="11"/>
  <c r="L18" i="11"/>
  <c r="M18" i="11"/>
  <c r="J19" i="11"/>
  <c r="K19" i="11"/>
  <c r="L19" i="11"/>
  <c r="M19" i="11"/>
  <c r="J20" i="11"/>
  <c r="K20" i="11"/>
  <c r="L20" i="11"/>
  <c r="M20" i="11"/>
  <c r="J21" i="11"/>
  <c r="K21" i="11"/>
  <c r="L21" i="11"/>
  <c r="M21" i="11"/>
  <c r="J22" i="11"/>
  <c r="K22" i="11"/>
  <c r="L22" i="11"/>
  <c r="M22" i="11"/>
  <c r="J23" i="11"/>
  <c r="K23" i="11"/>
  <c r="L23" i="11"/>
  <c r="M23" i="11"/>
  <c r="K6" i="11"/>
  <c r="L6" i="11"/>
  <c r="M6" i="11"/>
  <c r="J32" i="10"/>
  <c r="K32" i="10"/>
  <c r="L32" i="10"/>
  <c r="M32" i="10"/>
  <c r="J33" i="10"/>
  <c r="K33" i="10"/>
  <c r="L33" i="10"/>
  <c r="M33" i="10"/>
  <c r="J34" i="10"/>
  <c r="K34" i="10"/>
  <c r="L34" i="10"/>
  <c r="M34" i="10"/>
  <c r="J35" i="10"/>
  <c r="K35" i="10"/>
  <c r="L35" i="10"/>
  <c r="M35" i="10"/>
  <c r="J36" i="10"/>
  <c r="K36" i="10"/>
  <c r="L36" i="10"/>
  <c r="M36" i="10"/>
  <c r="K31" i="10"/>
  <c r="L31" i="10"/>
  <c r="M31" i="10"/>
  <c r="K7" i="10"/>
  <c r="L7" i="10"/>
  <c r="M7" i="10"/>
  <c r="K8" i="10"/>
  <c r="L8" i="10"/>
  <c r="M8" i="10"/>
  <c r="K9" i="10"/>
  <c r="L9" i="10"/>
  <c r="M9" i="10"/>
  <c r="K10" i="10"/>
  <c r="L10" i="10"/>
  <c r="M10" i="10"/>
  <c r="K11" i="10"/>
  <c r="L11" i="10"/>
  <c r="M11" i="10"/>
  <c r="K12" i="10"/>
  <c r="L12" i="10"/>
  <c r="M12" i="10"/>
  <c r="K13" i="10"/>
  <c r="L13" i="10"/>
  <c r="M13" i="10"/>
  <c r="K14" i="10"/>
  <c r="L14" i="10"/>
  <c r="M14" i="10"/>
  <c r="K15" i="10"/>
  <c r="L15" i="10"/>
  <c r="M15" i="10"/>
  <c r="K16" i="10"/>
  <c r="L16" i="10"/>
  <c r="M16" i="10"/>
  <c r="K17" i="10"/>
  <c r="L17" i="10"/>
  <c r="M17" i="10"/>
  <c r="K18" i="10"/>
  <c r="L18" i="10"/>
  <c r="M18" i="10"/>
  <c r="K19" i="10"/>
  <c r="L19" i="10"/>
  <c r="M19" i="10"/>
  <c r="K20" i="10"/>
  <c r="L20" i="10"/>
  <c r="M20" i="10"/>
  <c r="K21" i="10"/>
  <c r="L21" i="10"/>
  <c r="M21" i="10"/>
  <c r="K22" i="10"/>
  <c r="L22" i="10"/>
  <c r="M22" i="10"/>
  <c r="K23" i="10"/>
  <c r="L23" i="10"/>
  <c r="M23" i="10"/>
  <c r="K6" i="10"/>
  <c r="L6" i="10"/>
  <c r="M6" i="10"/>
  <c r="K95" i="8" l="1"/>
  <c r="L95" i="8"/>
  <c r="M95" i="8"/>
  <c r="K96" i="8"/>
  <c r="L96" i="8"/>
  <c r="M96" i="8"/>
  <c r="K97" i="8"/>
  <c r="L97" i="8"/>
  <c r="M97" i="8"/>
  <c r="K98" i="8"/>
  <c r="L98" i="8"/>
  <c r="M98" i="8"/>
  <c r="K99" i="8"/>
  <c r="L99" i="8"/>
  <c r="M99" i="8"/>
  <c r="K94" i="8"/>
  <c r="L94" i="8"/>
  <c r="M94" i="8"/>
  <c r="K82" i="8"/>
  <c r="L82" i="8"/>
  <c r="M82" i="8"/>
  <c r="K83" i="8"/>
  <c r="L83" i="8"/>
  <c r="M83" i="8"/>
  <c r="K84" i="8"/>
  <c r="L84" i="8"/>
  <c r="M84" i="8"/>
  <c r="K85" i="8"/>
  <c r="L85" i="8"/>
  <c r="M85" i="8"/>
  <c r="K86" i="8"/>
  <c r="L86" i="8"/>
  <c r="M86" i="8"/>
  <c r="K81" i="8"/>
  <c r="L81" i="8"/>
  <c r="M81" i="8"/>
  <c r="K69" i="8"/>
  <c r="L69" i="8"/>
  <c r="M69" i="8"/>
  <c r="K70" i="8"/>
  <c r="L70" i="8"/>
  <c r="M70" i="8"/>
  <c r="K71" i="8"/>
  <c r="L71" i="8"/>
  <c r="M71" i="8"/>
  <c r="K72" i="8"/>
  <c r="L72" i="8"/>
  <c r="M72" i="8"/>
  <c r="K73" i="8"/>
  <c r="L73" i="8"/>
  <c r="M73" i="8"/>
  <c r="K68" i="8"/>
  <c r="L68" i="8"/>
  <c r="M68" i="8"/>
  <c r="K57" i="8"/>
  <c r="L57" i="8"/>
  <c r="M57" i="8"/>
  <c r="K58" i="8"/>
  <c r="L58" i="8"/>
  <c r="M58" i="8"/>
  <c r="K59" i="8"/>
  <c r="L59" i="8"/>
  <c r="M59" i="8"/>
  <c r="K60" i="8"/>
  <c r="L60" i="8"/>
  <c r="M60" i="8"/>
  <c r="L61" i="8"/>
  <c r="M61" i="8"/>
  <c r="K56" i="8"/>
  <c r="L56" i="8"/>
  <c r="M56" i="8"/>
  <c r="K43" i="8"/>
  <c r="L43" i="8"/>
  <c r="M43" i="8"/>
  <c r="K44" i="8"/>
  <c r="L44" i="8"/>
  <c r="M44" i="8"/>
  <c r="K45" i="8"/>
  <c r="L45" i="8"/>
  <c r="M45" i="8"/>
  <c r="K46" i="8"/>
  <c r="L46" i="8"/>
  <c r="K47" i="8"/>
  <c r="L47" i="8"/>
  <c r="M47" i="8"/>
  <c r="K42" i="8"/>
  <c r="L42" i="8"/>
  <c r="M42" i="8"/>
  <c r="K31" i="8"/>
  <c r="L31" i="8"/>
  <c r="M31" i="8"/>
  <c r="K32" i="8"/>
  <c r="L32" i="8"/>
  <c r="M32" i="8"/>
  <c r="K33" i="8"/>
  <c r="L33" i="8"/>
  <c r="M33" i="8"/>
  <c r="L34" i="8"/>
  <c r="M34" i="8"/>
  <c r="K35" i="8"/>
  <c r="L35" i="8"/>
  <c r="M35" i="8"/>
  <c r="K30" i="8"/>
  <c r="L30" i="8"/>
  <c r="M30" i="8"/>
  <c r="K7" i="8"/>
  <c r="L7" i="8"/>
  <c r="M7" i="8"/>
  <c r="K8" i="8"/>
  <c r="L8" i="8"/>
  <c r="M8" i="8"/>
  <c r="K9" i="8"/>
  <c r="L9" i="8"/>
  <c r="M9" i="8"/>
  <c r="K10" i="8"/>
  <c r="L10" i="8"/>
  <c r="M10" i="8"/>
  <c r="K11" i="8"/>
  <c r="L11" i="8"/>
  <c r="M11" i="8"/>
  <c r="K12" i="8"/>
  <c r="L12" i="8"/>
  <c r="M12" i="8"/>
  <c r="K13" i="8"/>
  <c r="L13" i="8"/>
  <c r="M13" i="8"/>
  <c r="K14" i="8"/>
  <c r="L14" i="8"/>
  <c r="M14" i="8"/>
  <c r="K15" i="8"/>
  <c r="L15" i="8"/>
  <c r="M15" i="8"/>
  <c r="K16" i="8"/>
  <c r="L16" i="8"/>
  <c r="M16" i="8"/>
  <c r="K17" i="8"/>
  <c r="L17" i="8"/>
  <c r="M17" i="8"/>
  <c r="L18" i="8"/>
  <c r="M18" i="8"/>
  <c r="K19" i="8"/>
  <c r="L19" i="8"/>
  <c r="M19" i="8"/>
  <c r="K20" i="8"/>
  <c r="L20" i="8"/>
  <c r="M20" i="8"/>
  <c r="K21" i="8"/>
  <c r="L21" i="8"/>
  <c r="K6" i="8"/>
  <c r="L6" i="8"/>
  <c r="M6" i="8"/>
  <c r="K31" i="7"/>
  <c r="L31" i="7"/>
  <c r="M31" i="7"/>
  <c r="K32" i="7"/>
  <c r="L32" i="7"/>
  <c r="M32" i="7"/>
  <c r="K33" i="7"/>
  <c r="L33" i="7"/>
  <c r="M33" i="7"/>
  <c r="K34" i="7"/>
  <c r="L34" i="7"/>
  <c r="M34" i="7"/>
  <c r="K35" i="7"/>
  <c r="L35" i="7"/>
  <c r="M35" i="7"/>
  <c r="K30" i="7"/>
  <c r="L30" i="7"/>
  <c r="M30" i="7"/>
  <c r="L7" i="7"/>
  <c r="M7" i="7"/>
  <c r="K8" i="7"/>
  <c r="L8" i="7"/>
  <c r="M8" i="7"/>
  <c r="K9" i="7"/>
  <c r="L9" i="7"/>
  <c r="M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M19" i="7"/>
  <c r="K20" i="7"/>
  <c r="L20" i="7"/>
  <c r="M20" i="7"/>
  <c r="K21" i="7"/>
  <c r="L21" i="7"/>
  <c r="M21" i="7"/>
  <c r="K22" i="7"/>
  <c r="L22" i="7"/>
  <c r="M22" i="7"/>
  <c r="K23" i="7"/>
  <c r="L23" i="7"/>
  <c r="M23" i="7"/>
  <c r="L6" i="7"/>
  <c r="M6" i="7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30" i="6"/>
  <c r="L30" i="6"/>
  <c r="M30" i="6"/>
  <c r="J7" i="6"/>
  <c r="K7" i="6"/>
  <c r="L7" i="6"/>
  <c r="M7" i="6"/>
  <c r="J8" i="6"/>
  <c r="K8" i="6"/>
  <c r="L8" i="6"/>
  <c r="M8" i="6"/>
  <c r="J9" i="6"/>
  <c r="K9" i="6"/>
  <c r="L9" i="6"/>
  <c r="M9" i="6"/>
  <c r="J10" i="6"/>
  <c r="K10" i="6"/>
  <c r="L10" i="6"/>
  <c r="M10" i="6"/>
  <c r="J11" i="6"/>
  <c r="K11" i="6"/>
  <c r="L11" i="6"/>
  <c r="M11" i="6"/>
  <c r="J12" i="6"/>
  <c r="K12" i="6"/>
  <c r="L12" i="6"/>
  <c r="M12" i="6"/>
  <c r="J13" i="6"/>
  <c r="K13" i="6"/>
  <c r="L13" i="6"/>
  <c r="M13" i="6"/>
  <c r="J14" i="6"/>
  <c r="K14" i="6"/>
  <c r="L14" i="6"/>
  <c r="M14" i="6"/>
  <c r="J15" i="6"/>
  <c r="K15" i="6"/>
  <c r="L15" i="6"/>
  <c r="M15" i="6"/>
  <c r="J16" i="6"/>
  <c r="K16" i="6"/>
  <c r="L16" i="6"/>
  <c r="M16" i="6"/>
  <c r="J17" i="6"/>
  <c r="K17" i="6"/>
  <c r="L17" i="6"/>
  <c r="M17" i="6"/>
  <c r="J18" i="6"/>
  <c r="K18" i="6"/>
  <c r="L18" i="6"/>
  <c r="M18" i="6"/>
  <c r="J19" i="6"/>
  <c r="K19" i="6"/>
  <c r="L19" i="6"/>
  <c r="M19" i="6"/>
  <c r="J20" i="6"/>
  <c r="K20" i="6"/>
  <c r="L20" i="6"/>
  <c r="M20" i="6"/>
  <c r="J21" i="6"/>
  <c r="K21" i="6"/>
  <c r="L21" i="6"/>
  <c r="M21" i="6"/>
  <c r="J22" i="6"/>
  <c r="K22" i="6"/>
  <c r="L22" i="6"/>
  <c r="M22" i="6"/>
  <c r="J23" i="6"/>
  <c r="K23" i="6"/>
  <c r="L23" i="6"/>
  <c r="M23" i="6"/>
  <c r="K6" i="6"/>
  <c r="L6" i="6"/>
  <c r="M6" i="6"/>
  <c r="K75" i="5"/>
  <c r="L75" i="5"/>
  <c r="M75" i="5"/>
  <c r="K76" i="5"/>
  <c r="L76" i="5"/>
  <c r="M76" i="5"/>
  <c r="K77" i="5"/>
  <c r="L77" i="5"/>
  <c r="M77" i="5"/>
  <c r="K78" i="5"/>
  <c r="L78" i="5"/>
  <c r="M78" i="5"/>
  <c r="K79" i="5"/>
  <c r="L79" i="5"/>
  <c r="M79" i="5"/>
  <c r="K74" i="5"/>
  <c r="L74" i="5"/>
  <c r="M74" i="5"/>
  <c r="K62" i="5"/>
  <c r="L62" i="5"/>
  <c r="M62" i="5"/>
  <c r="K63" i="5"/>
  <c r="L63" i="5"/>
  <c r="M63" i="5"/>
  <c r="K64" i="5"/>
  <c r="L64" i="5"/>
  <c r="M64" i="5"/>
  <c r="K65" i="5"/>
  <c r="L65" i="5"/>
  <c r="M65" i="5"/>
  <c r="K66" i="5"/>
  <c r="L66" i="5"/>
  <c r="M66" i="5"/>
  <c r="K61" i="5"/>
  <c r="L61" i="5"/>
  <c r="M61" i="5"/>
  <c r="K49" i="5"/>
  <c r="L49" i="5"/>
  <c r="M49" i="5"/>
  <c r="K50" i="5"/>
  <c r="L50" i="5"/>
  <c r="M50" i="5"/>
  <c r="K51" i="5"/>
  <c r="L51" i="5"/>
  <c r="M51" i="5"/>
  <c r="K52" i="5"/>
  <c r="L52" i="5"/>
  <c r="M52" i="5"/>
  <c r="K53" i="5"/>
  <c r="L53" i="5"/>
  <c r="M53" i="5"/>
  <c r="K48" i="5"/>
  <c r="L48" i="5"/>
  <c r="M48" i="5"/>
  <c r="J32" i="5"/>
  <c r="K32" i="5"/>
  <c r="L32" i="5"/>
  <c r="M32" i="5"/>
  <c r="J33" i="5"/>
  <c r="K33" i="5"/>
  <c r="L33" i="5"/>
  <c r="M33" i="5"/>
  <c r="J34" i="5"/>
  <c r="K34" i="5"/>
  <c r="L34" i="5"/>
  <c r="M34" i="5"/>
  <c r="J35" i="5"/>
  <c r="K35" i="5"/>
  <c r="L35" i="5"/>
  <c r="M35" i="5"/>
  <c r="J36" i="5"/>
  <c r="K36" i="5"/>
  <c r="L36" i="5"/>
  <c r="M36" i="5"/>
  <c r="K31" i="5"/>
  <c r="L31" i="5"/>
  <c r="M31" i="5"/>
  <c r="J7" i="5"/>
  <c r="K7" i="5"/>
  <c r="L7" i="5"/>
  <c r="M7" i="5"/>
  <c r="J8" i="5"/>
  <c r="K8" i="5"/>
  <c r="L8" i="5"/>
  <c r="M8" i="5"/>
  <c r="J9" i="5"/>
  <c r="K9" i="5"/>
  <c r="L9" i="5"/>
  <c r="M9" i="5"/>
  <c r="J10" i="5"/>
  <c r="K10" i="5"/>
  <c r="L10" i="5"/>
  <c r="M10" i="5"/>
  <c r="J11" i="5"/>
  <c r="K11" i="5"/>
  <c r="L11" i="5"/>
  <c r="M11" i="5"/>
  <c r="J12" i="5"/>
  <c r="K12" i="5"/>
  <c r="L12" i="5"/>
  <c r="M12" i="5"/>
  <c r="J13" i="5"/>
  <c r="K13" i="5"/>
  <c r="L13" i="5"/>
  <c r="M13" i="5"/>
  <c r="J14" i="5"/>
  <c r="K14" i="5"/>
  <c r="L14" i="5"/>
  <c r="M14" i="5"/>
  <c r="J15" i="5"/>
  <c r="K15" i="5"/>
  <c r="L15" i="5"/>
  <c r="M15" i="5"/>
  <c r="J16" i="5"/>
  <c r="K16" i="5"/>
  <c r="L16" i="5"/>
  <c r="M16" i="5"/>
  <c r="J17" i="5"/>
  <c r="K17" i="5"/>
  <c r="L17" i="5"/>
  <c r="M17" i="5"/>
  <c r="J18" i="5"/>
  <c r="K18" i="5"/>
  <c r="L18" i="5"/>
  <c r="M18" i="5"/>
  <c r="J19" i="5"/>
  <c r="K19" i="5"/>
  <c r="L19" i="5"/>
  <c r="M19" i="5"/>
  <c r="J20" i="5"/>
  <c r="K20" i="5"/>
  <c r="L20" i="5"/>
  <c r="M20" i="5"/>
  <c r="J21" i="5"/>
  <c r="K21" i="5"/>
  <c r="L21" i="5"/>
  <c r="M21" i="5"/>
  <c r="J22" i="5"/>
  <c r="K22" i="5"/>
  <c r="L22" i="5"/>
  <c r="M22" i="5"/>
  <c r="J23" i="5"/>
  <c r="K23" i="5"/>
  <c r="L23" i="5"/>
  <c r="M23" i="5"/>
  <c r="K6" i="5"/>
  <c r="L6" i="5"/>
  <c r="M6" i="5"/>
  <c r="J32" i="4"/>
  <c r="K32" i="4"/>
  <c r="L32" i="4"/>
  <c r="M32" i="4"/>
  <c r="J33" i="4"/>
  <c r="K33" i="4"/>
  <c r="L33" i="4"/>
  <c r="M33" i="4"/>
  <c r="K34" i="4"/>
  <c r="L34" i="4"/>
  <c r="M34" i="4"/>
  <c r="J35" i="4"/>
  <c r="K35" i="4"/>
  <c r="L35" i="4"/>
  <c r="M35" i="4"/>
  <c r="L31" i="4"/>
  <c r="M31" i="4"/>
  <c r="K7" i="4"/>
  <c r="L7" i="4"/>
  <c r="M7" i="4"/>
  <c r="K8" i="4"/>
  <c r="L8" i="4"/>
  <c r="M8" i="4"/>
  <c r="K9" i="4"/>
  <c r="L9" i="4"/>
  <c r="M9" i="4"/>
  <c r="K10" i="4"/>
  <c r="L10" i="4"/>
  <c r="M10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6" i="4"/>
  <c r="L6" i="4"/>
  <c r="M6" i="4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0" i="3"/>
  <c r="L30" i="3"/>
  <c r="M30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6" i="3"/>
  <c r="L6" i="3"/>
  <c r="M6" i="3"/>
  <c r="K5" i="3"/>
  <c r="L5" i="3"/>
  <c r="M5" i="3"/>
  <c r="J5" i="3"/>
  <c r="D11" i="5" l="1"/>
  <c r="A44" i="22" l="1"/>
  <c r="B44" i="22"/>
  <c r="C44" i="22"/>
  <c r="D44" i="22"/>
  <c r="E44" i="22"/>
  <c r="F44" i="22"/>
  <c r="G44" i="22"/>
  <c r="H44" i="22"/>
  <c r="I44" i="22"/>
  <c r="J44" i="22"/>
  <c r="A45" i="22"/>
  <c r="B45" i="22"/>
  <c r="C45" i="22"/>
  <c r="D45" i="22"/>
  <c r="E45" i="22"/>
  <c r="F45" i="22"/>
  <c r="G45" i="22"/>
  <c r="H45" i="22"/>
  <c r="I45" i="22"/>
  <c r="J45" i="22"/>
  <c r="A46" i="22"/>
  <c r="B46" i="22"/>
  <c r="C46" i="22"/>
  <c r="D46" i="22"/>
  <c r="E46" i="22"/>
  <c r="F46" i="22"/>
  <c r="G46" i="22"/>
  <c r="H46" i="22"/>
  <c r="I46" i="22"/>
  <c r="J46" i="22"/>
  <c r="A47" i="22"/>
  <c r="B47" i="22"/>
  <c r="C47" i="22"/>
  <c r="D47" i="22"/>
  <c r="E47" i="22"/>
  <c r="F47" i="22"/>
  <c r="G47" i="22"/>
  <c r="H47" i="22"/>
  <c r="I47" i="22"/>
  <c r="J47" i="22"/>
  <c r="A48" i="22"/>
  <c r="B48" i="22"/>
  <c r="C48" i="22"/>
  <c r="D48" i="22"/>
  <c r="E48" i="22"/>
  <c r="F48" i="22"/>
  <c r="G48" i="22"/>
  <c r="H48" i="22"/>
  <c r="I48" i="22"/>
  <c r="J48" i="22"/>
  <c r="B43" i="22"/>
  <c r="C43" i="22"/>
  <c r="D43" i="22"/>
  <c r="E43" i="22"/>
  <c r="F43" i="22"/>
  <c r="G43" i="22"/>
  <c r="H43" i="22"/>
  <c r="I43" i="22"/>
  <c r="J43" i="22"/>
  <c r="A43" i="22"/>
  <c r="A31" i="22"/>
  <c r="B31" i="22"/>
  <c r="C31" i="22"/>
  <c r="D31" i="22"/>
  <c r="E31" i="22"/>
  <c r="F31" i="22"/>
  <c r="G31" i="22"/>
  <c r="H31" i="22"/>
  <c r="I31" i="22"/>
  <c r="J31" i="22"/>
  <c r="A32" i="22"/>
  <c r="B32" i="22"/>
  <c r="C32" i="22"/>
  <c r="D32" i="22"/>
  <c r="E32" i="22"/>
  <c r="F32" i="22"/>
  <c r="G32" i="22"/>
  <c r="H32" i="22"/>
  <c r="I32" i="22"/>
  <c r="J32" i="22"/>
  <c r="A33" i="22"/>
  <c r="B33" i="22"/>
  <c r="C33" i="22"/>
  <c r="D33" i="22"/>
  <c r="E33" i="22"/>
  <c r="F33" i="22"/>
  <c r="G33" i="22"/>
  <c r="H33" i="22"/>
  <c r="I33" i="22"/>
  <c r="J33" i="22"/>
  <c r="A34" i="22"/>
  <c r="B34" i="22"/>
  <c r="C34" i="22"/>
  <c r="D34" i="22"/>
  <c r="E34" i="22"/>
  <c r="F34" i="22"/>
  <c r="G34" i="22"/>
  <c r="H34" i="22"/>
  <c r="I34" i="22"/>
  <c r="J34" i="22"/>
  <c r="A35" i="22"/>
  <c r="B35" i="22"/>
  <c r="C35" i="22"/>
  <c r="D35" i="22"/>
  <c r="E35" i="22"/>
  <c r="F35" i="22"/>
  <c r="G35" i="22"/>
  <c r="H35" i="22"/>
  <c r="I35" i="22"/>
  <c r="J35" i="22"/>
  <c r="B30" i="22"/>
  <c r="C30" i="22"/>
  <c r="D30" i="22"/>
  <c r="E30" i="22"/>
  <c r="F30" i="22"/>
  <c r="G30" i="22"/>
  <c r="H30" i="22"/>
  <c r="I30" i="22"/>
  <c r="J30" i="22"/>
  <c r="A30" i="22"/>
  <c r="A7" i="20"/>
  <c r="B7" i="20"/>
  <c r="C7" i="20"/>
  <c r="D7" i="20"/>
  <c r="E7" i="20"/>
  <c r="F7" i="20"/>
  <c r="G7" i="20"/>
  <c r="H7" i="20"/>
  <c r="I7" i="20"/>
  <c r="J7" i="20"/>
  <c r="A8" i="20"/>
  <c r="B8" i="20"/>
  <c r="C8" i="20"/>
  <c r="D8" i="20"/>
  <c r="E8" i="20"/>
  <c r="F8" i="20"/>
  <c r="G8" i="20"/>
  <c r="H8" i="20"/>
  <c r="I8" i="20"/>
  <c r="J8" i="20"/>
  <c r="A9" i="20"/>
  <c r="B9" i="20"/>
  <c r="C9" i="20"/>
  <c r="D9" i="20"/>
  <c r="E9" i="20"/>
  <c r="F9" i="20"/>
  <c r="G9" i="20"/>
  <c r="H9" i="20"/>
  <c r="I9" i="20"/>
  <c r="J9" i="20"/>
  <c r="A10" i="20"/>
  <c r="B10" i="20"/>
  <c r="C10" i="20"/>
  <c r="D10" i="20"/>
  <c r="E10" i="20"/>
  <c r="F10" i="20"/>
  <c r="G10" i="20"/>
  <c r="H10" i="20"/>
  <c r="I10" i="20"/>
  <c r="J10" i="20"/>
  <c r="A11" i="20"/>
  <c r="B11" i="20"/>
  <c r="C11" i="20"/>
  <c r="D11" i="20"/>
  <c r="E11" i="20"/>
  <c r="F11" i="20"/>
  <c r="G11" i="20"/>
  <c r="H11" i="20"/>
  <c r="I11" i="20"/>
  <c r="J11" i="20"/>
  <c r="A12" i="20"/>
  <c r="B12" i="20"/>
  <c r="C12" i="20"/>
  <c r="D12" i="20"/>
  <c r="E12" i="20"/>
  <c r="F12" i="20"/>
  <c r="G12" i="20"/>
  <c r="H12" i="20"/>
  <c r="I12" i="20"/>
  <c r="J12" i="20"/>
  <c r="A13" i="20"/>
  <c r="B13" i="20"/>
  <c r="C13" i="20"/>
  <c r="D13" i="20"/>
  <c r="E13" i="20"/>
  <c r="F13" i="20"/>
  <c r="G13" i="20"/>
  <c r="H13" i="20"/>
  <c r="I13" i="20"/>
  <c r="J13" i="20"/>
  <c r="A14" i="20"/>
  <c r="B14" i="20"/>
  <c r="C14" i="20"/>
  <c r="D14" i="20"/>
  <c r="E14" i="20"/>
  <c r="F14" i="20"/>
  <c r="G14" i="20"/>
  <c r="H14" i="20"/>
  <c r="I14" i="20"/>
  <c r="J14" i="20"/>
  <c r="A15" i="20"/>
  <c r="B15" i="20"/>
  <c r="C15" i="20"/>
  <c r="D15" i="20"/>
  <c r="E15" i="20"/>
  <c r="F15" i="20"/>
  <c r="G15" i="20"/>
  <c r="H15" i="20"/>
  <c r="I15" i="20"/>
  <c r="J15" i="20"/>
  <c r="A16" i="20"/>
  <c r="B16" i="20"/>
  <c r="C16" i="20"/>
  <c r="D16" i="20"/>
  <c r="E16" i="20"/>
  <c r="F16" i="20"/>
  <c r="G16" i="20"/>
  <c r="H16" i="20"/>
  <c r="I16" i="20"/>
  <c r="J16" i="20"/>
  <c r="A17" i="20"/>
  <c r="B17" i="20"/>
  <c r="C17" i="20"/>
  <c r="D17" i="20"/>
  <c r="E17" i="20"/>
  <c r="F17" i="20"/>
  <c r="G17" i="20"/>
  <c r="H17" i="20"/>
  <c r="I17" i="20"/>
  <c r="J17" i="20"/>
  <c r="A18" i="20"/>
  <c r="B18" i="20"/>
  <c r="C18" i="20"/>
  <c r="D18" i="20"/>
  <c r="E18" i="20"/>
  <c r="F18" i="20"/>
  <c r="G18" i="20"/>
  <c r="H18" i="20"/>
  <c r="I18" i="20"/>
  <c r="J18" i="20"/>
  <c r="A19" i="20"/>
  <c r="B19" i="20"/>
  <c r="C19" i="20"/>
  <c r="D19" i="20"/>
  <c r="E19" i="20"/>
  <c r="F19" i="20"/>
  <c r="G19" i="20"/>
  <c r="H19" i="20"/>
  <c r="I19" i="20"/>
  <c r="J19" i="20"/>
  <c r="A20" i="20"/>
  <c r="B20" i="20"/>
  <c r="C20" i="20"/>
  <c r="D20" i="20"/>
  <c r="E20" i="20"/>
  <c r="F20" i="20"/>
  <c r="G20" i="20"/>
  <c r="H20" i="20"/>
  <c r="I20" i="20"/>
  <c r="J20" i="20"/>
  <c r="A21" i="20"/>
  <c r="B21" i="20"/>
  <c r="C21" i="20"/>
  <c r="D21" i="20"/>
  <c r="E21" i="20"/>
  <c r="F21" i="20"/>
  <c r="G21" i="20"/>
  <c r="H21" i="20"/>
  <c r="I21" i="20"/>
  <c r="J21" i="20"/>
  <c r="A22" i="20"/>
  <c r="B22" i="20"/>
  <c r="C22" i="20"/>
  <c r="D22" i="20"/>
  <c r="E22" i="20"/>
  <c r="F22" i="20"/>
  <c r="G22" i="20"/>
  <c r="H22" i="20"/>
  <c r="I22" i="20"/>
  <c r="J22" i="20"/>
  <c r="A23" i="20"/>
  <c r="B23" i="20"/>
  <c r="C23" i="20"/>
  <c r="D23" i="20"/>
  <c r="E23" i="20"/>
  <c r="F23" i="20"/>
  <c r="G23" i="20"/>
  <c r="H23" i="20"/>
  <c r="I23" i="20"/>
  <c r="J23" i="20"/>
  <c r="A7" i="19"/>
  <c r="B7" i="19"/>
  <c r="C7" i="19"/>
  <c r="D7" i="19"/>
  <c r="E7" i="19"/>
  <c r="F7" i="19"/>
  <c r="G7" i="19"/>
  <c r="H7" i="19"/>
  <c r="I7" i="19"/>
  <c r="J7" i="19"/>
  <c r="A8" i="19"/>
  <c r="B8" i="19"/>
  <c r="C8" i="19"/>
  <c r="D8" i="19"/>
  <c r="E8" i="19"/>
  <c r="F8" i="19"/>
  <c r="G8" i="19"/>
  <c r="H8" i="19"/>
  <c r="I8" i="19"/>
  <c r="J8" i="19"/>
  <c r="A9" i="19"/>
  <c r="B9" i="19"/>
  <c r="C9" i="19"/>
  <c r="D9" i="19"/>
  <c r="E9" i="19"/>
  <c r="F9" i="19"/>
  <c r="G9" i="19"/>
  <c r="H9" i="19"/>
  <c r="I9" i="19"/>
  <c r="J9" i="19"/>
  <c r="A10" i="19"/>
  <c r="B10" i="19"/>
  <c r="C10" i="19"/>
  <c r="D10" i="19"/>
  <c r="E10" i="19"/>
  <c r="F10" i="19"/>
  <c r="G10" i="19"/>
  <c r="H10" i="19"/>
  <c r="I10" i="19"/>
  <c r="J10" i="19"/>
  <c r="A11" i="19"/>
  <c r="B11" i="19"/>
  <c r="C11" i="19"/>
  <c r="D11" i="19"/>
  <c r="E11" i="19"/>
  <c r="F11" i="19"/>
  <c r="G11" i="19"/>
  <c r="H11" i="19"/>
  <c r="I11" i="19"/>
  <c r="J11" i="19"/>
  <c r="A12" i="19"/>
  <c r="B12" i="19"/>
  <c r="C12" i="19"/>
  <c r="D12" i="19"/>
  <c r="E12" i="19"/>
  <c r="F12" i="19"/>
  <c r="G12" i="19"/>
  <c r="H12" i="19"/>
  <c r="I12" i="19"/>
  <c r="J12" i="19"/>
  <c r="A13" i="19"/>
  <c r="B13" i="19"/>
  <c r="C13" i="19"/>
  <c r="D13" i="19"/>
  <c r="E13" i="19"/>
  <c r="F13" i="19"/>
  <c r="G13" i="19"/>
  <c r="H13" i="19"/>
  <c r="I13" i="19"/>
  <c r="J13" i="19"/>
  <c r="A14" i="19"/>
  <c r="B14" i="19"/>
  <c r="C14" i="19"/>
  <c r="D14" i="19"/>
  <c r="E14" i="19"/>
  <c r="F14" i="19"/>
  <c r="G14" i="19"/>
  <c r="H14" i="19"/>
  <c r="I14" i="19"/>
  <c r="J14" i="19"/>
  <c r="A15" i="19"/>
  <c r="B15" i="19"/>
  <c r="C15" i="19"/>
  <c r="D15" i="19"/>
  <c r="E15" i="19"/>
  <c r="F15" i="19"/>
  <c r="G15" i="19"/>
  <c r="H15" i="19"/>
  <c r="I15" i="19"/>
  <c r="J15" i="19"/>
  <c r="A16" i="19"/>
  <c r="B16" i="19"/>
  <c r="C16" i="19"/>
  <c r="D16" i="19"/>
  <c r="E16" i="19"/>
  <c r="F16" i="19"/>
  <c r="G16" i="19"/>
  <c r="H16" i="19"/>
  <c r="I16" i="19"/>
  <c r="J16" i="19"/>
  <c r="A17" i="19"/>
  <c r="B17" i="19"/>
  <c r="C17" i="19"/>
  <c r="D17" i="19"/>
  <c r="E17" i="19"/>
  <c r="F17" i="19"/>
  <c r="G17" i="19"/>
  <c r="H17" i="19"/>
  <c r="I17" i="19"/>
  <c r="J17" i="19"/>
  <c r="A18" i="19"/>
  <c r="B18" i="19"/>
  <c r="C18" i="19"/>
  <c r="D18" i="19"/>
  <c r="E18" i="19"/>
  <c r="F18" i="19"/>
  <c r="G18" i="19"/>
  <c r="H18" i="19"/>
  <c r="I18" i="19"/>
  <c r="J18" i="19"/>
  <c r="A19" i="19"/>
  <c r="B19" i="19"/>
  <c r="C19" i="19"/>
  <c r="D19" i="19"/>
  <c r="E19" i="19"/>
  <c r="F19" i="19"/>
  <c r="G19" i="19"/>
  <c r="H19" i="19"/>
  <c r="I19" i="19"/>
  <c r="J19" i="19"/>
  <c r="A20" i="19"/>
  <c r="B20" i="19"/>
  <c r="C20" i="19"/>
  <c r="D20" i="19"/>
  <c r="E20" i="19"/>
  <c r="F20" i="19"/>
  <c r="G20" i="19"/>
  <c r="H20" i="19"/>
  <c r="I20" i="19"/>
  <c r="J20" i="19"/>
  <c r="A21" i="19"/>
  <c r="B21" i="19"/>
  <c r="C21" i="19"/>
  <c r="D21" i="19"/>
  <c r="E21" i="19"/>
  <c r="F21" i="19"/>
  <c r="G21" i="19"/>
  <c r="H21" i="19"/>
  <c r="I21" i="19"/>
  <c r="J21" i="19"/>
  <c r="A22" i="19"/>
  <c r="B22" i="19"/>
  <c r="C22" i="19"/>
  <c r="D22" i="19"/>
  <c r="E22" i="19"/>
  <c r="F22" i="19"/>
  <c r="G22" i="19"/>
  <c r="H22" i="19"/>
  <c r="I22" i="19"/>
  <c r="J22" i="19"/>
  <c r="A23" i="19"/>
  <c r="B23" i="19"/>
  <c r="C23" i="19"/>
  <c r="D23" i="19"/>
  <c r="E23" i="19"/>
  <c r="F23" i="19"/>
  <c r="G23" i="19"/>
  <c r="H23" i="19"/>
  <c r="I23" i="19"/>
  <c r="J23" i="19"/>
  <c r="A7" i="18"/>
  <c r="B7" i="18"/>
  <c r="C7" i="18"/>
  <c r="D7" i="18"/>
  <c r="E7" i="18"/>
  <c r="F7" i="18"/>
  <c r="G7" i="18"/>
  <c r="H7" i="18"/>
  <c r="I7" i="18"/>
  <c r="J7" i="18"/>
  <c r="A8" i="18"/>
  <c r="B8" i="18"/>
  <c r="C8" i="18"/>
  <c r="D8" i="18"/>
  <c r="E8" i="18"/>
  <c r="F8" i="18"/>
  <c r="G8" i="18"/>
  <c r="H8" i="18"/>
  <c r="I8" i="18"/>
  <c r="J8" i="18"/>
  <c r="A9" i="18"/>
  <c r="B9" i="18"/>
  <c r="C9" i="18"/>
  <c r="D9" i="18"/>
  <c r="E9" i="18"/>
  <c r="F9" i="18"/>
  <c r="G9" i="18"/>
  <c r="H9" i="18"/>
  <c r="I9" i="18"/>
  <c r="J9" i="18"/>
  <c r="A10" i="18"/>
  <c r="B10" i="18"/>
  <c r="C10" i="18"/>
  <c r="D10" i="18"/>
  <c r="E10" i="18"/>
  <c r="F10" i="18"/>
  <c r="G10" i="18"/>
  <c r="H10" i="18"/>
  <c r="I10" i="18"/>
  <c r="J10" i="18"/>
  <c r="A11" i="18"/>
  <c r="B11" i="18"/>
  <c r="C11" i="18"/>
  <c r="D11" i="18"/>
  <c r="E11" i="18"/>
  <c r="F11" i="18"/>
  <c r="G11" i="18"/>
  <c r="H11" i="18"/>
  <c r="I11" i="18"/>
  <c r="J11" i="18"/>
  <c r="A12" i="18"/>
  <c r="B12" i="18"/>
  <c r="C12" i="18"/>
  <c r="D12" i="18"/>
  <c r="E12" i="18"/>
  <c r="F12" i="18"/>
  <c r="G12" i="18"/>
  <c r="H12" i="18"/>
  <c r="I12" i="18"/>
  <c r="J12" i="18"/>
  <c r="A13" i="18"/>
  <c r="B13" i="18"/>
  <c r="C13" i="18"/>
  <c r="D13" i="18"/>
  <c r="E13" i="18"/>
  <c r="F13" i="18"/>
  <c r="G13" i="18"/>
  <c r="H13" i="18"/>
  <c r="I13" i="18"/>
  <c r="J13" i="18"/>
  <c r="A14" i="18"/>
  <c r="B14" i="18"/>
  <c r="C14" i="18"/>
  <c r="D14" i="18"/>
  <c r="E14" i="18"/>
  <c r="F14" i="18"/>
  <c r="G14" i="18"/>
  <c r="H14" i="18"/>
  <c r="I14" i="18"/>
  <c r="J14" i="18"/>
  <c r="A15" i="18"/>
  <c r="B15" i="18"/>
  <c r="C15" i="18"/>
  <c r="D15" i="18"/>
  <c r="E15" i="18"/>
  <c r="F15" i="18"/>
  <c r="G15" i="18"/>
  <c r="H15" i="18"/>
  <c r="I15" i="18"/>
  <c r="J15" i="18"/>
  <c r="A16" i="18"/>
  <c r="B16" i="18"/>
  <c r="C16" i="18"/>
  <c r="D16" i="18"/>
  <c r="E16" i="18"/>
  <c r="F16" i="18"/>
  <c r="G16" i="18"/>
  <c r="H16" i="18"/>
  <c r="I16" i="18"/>
  <c r="J16" i="18"/>
  <c r="A17" i="18"/>
  <c r="B17" i="18"/>
  <c r="C17" i="18"/>
  <c r="D17" i="18"/>
  <c r="E17" i="18"/>
  <c r="F17" i="18"/>
  <c r="G17" i="18"/>
  <c r="H17" i="18"/>
  <c r="I17" i="18"/>
  <c r="J17" i="18"/>
  <c r="A18" i="18"/>
  <c r="B18" i="18"/>
  <c r="C18" i="18"/>
  <c r="D18" i="18"/>
  <c r="E18" i="18"/>
  <c r="F18" i="18"/>
  <c r="G18" i="18"/>
  <c r="H18" i="18"/>
  <c r="I18" i="18"/>
  <c r="J18" i="18"/>
  <c r="A19" i="18"/>
  <c r="B19" i="18"/>
  <c r="C19" i="18"/>
  <c r="D19" i="18"/>
  <c r="E19" i="18"/>
  <c r="F19" i="18"/>
  <c r="G19" i="18"/>
  <c r="H19" i="18"/>
  <c r="I19" i="18"/>
  <c r="J19" i="18"/>
  <c r="A20" i="18"/>
  <c r="B20" i="18"/>
  <c r="C20" i="18"/>
  <c r="D20" i="18"/>
  <c r="E20" i="18"/>
  <c r="F20" i="18"/>
  <c r="G20" i="18"/>
  <c r="H20" i="18"/>
  <c r="I20" i="18"/>
  <c r="J20" i="18"/>
  <c r="A21" i="18"/>
  <c r="B21" i="18"/>
  <c r="C21" i="18"/>
  <c r="D21" i="18"/>
  <c r="E21" i="18"/>
  <c r="F21" i="18"/>
  <c r="G21" i="18"/>
  <c r="H21" i="18"/>
  <c r="I21" i="18"/>
  <c r="J21" i="18"/>
  <c r="A22" i="18"/>
  <c r="B22" i="18"/>
  <c r="C22" i="18"/>
  <c r="D22" i="18"/>
  <c r="E22" i="18"/>
  <c r="F22" i="18"/>
  <c r="G22" i="18"/>
  <c r="H22" i="18"/>
  <c r="I22" i="18"/>
  <c r="J22" i="18"/>
  <c r="A23" i="18"/>
  <c r="B23" i="18"/>
  <c r="C23" i="18"/>
  <c r="D23" i="18"/>
  <c r="E23" i="18"/>
  <c r="F23" i="18"/>
  <c r="G23" i="18"/>
  <c r="H23" i="18"/>
  <c r="I23" i="18"/>
  <c r="J23" i="18"/>
  <c r="A32" i="17"/>
  <c r="B32" i="17"/>
  <c r="C32" i="17"/>
  <c r="D32" i="17"/>
  <c r="E32" i="17"/>
  <c r="F32" i="17"/>
  <c r="G32" i="17"/>
  <c r="H32" i="17"/>
  <c r="I32" i="17"/>
  <c r="J32" i="17"/>
  <c r="A33" i="17"/>
  <c r="B33" i="17"/>
  <c r="C33" i="17"/>
  <c r="D33" i="17"/>
  <c r="E33" i="17"/>
  <c r="F33" i="17"/>
  <c r="G33" i="17"/>
  <c r="H33" i="17"/>
  <c r="I33" i="17"/>
  <c r="J33" i="17"/>
  <c r="A34" i="17"/>
  <c r="B34" i="17"/>
  <c r="C34" i="17"/>
  <c r="D34" i="17"/>
  <c r="E34" i="17"/>
  <c r="F34" i="17"/>
  <c r="G34" i="17"/>
  <c r="H34" i="17"/>
  <c r="I34" i="17"/>
  <c r="J34" i="17"/>
  <c r="A35" i="17"/>
  <c r="B35" i="17"/>
  <c r="C35" i="17"/>
  <c r="D35" i="17"/>
  <c r="E35" i="17"/>
  <c r="F35" i="17"/>
  <c r="G35" i="17"/>
  <c r="H35" i="17"/>
  <c r="I35" i="17"/>
  <c r="J35" i="17"/>
  <c r="A36" i="17"/>
  <c r="B36" i="17"/>
  <c r="C36" i="17"/>
  <c r="D36" i="17"/>
  <c r="E36" i="17"/>
  <c r="F36" i="17"/>
  <c r="G36" i="17"/>
  <c r="H36" i="17"/>
  <c r="I36" i="17"/>
  <c r="J36" i="17"/>
  <c r="B31" i="17"/>
  <c r="C31" i="17"/>
  <c r="D31" i="17"/>
  <c r="E31" i="17"/>
  <c r="F31" i="17"/>
  <c r="G31" i="17"/>
  <c r="H31" i="17"/>
  <c r="I31" i="17"/>
  <c r="J31" i="17"/>
  <c r="A31" i="17"/>
  <c r="A30" i="16"/>
  <c r="B30" i="16"/>
  <c r="C30" i="16"/>
  <c r="D30" i="16"/>
  <c r="E30" i="16"/>
  <c r="F30" i="16"/>
  <c r="G30" i="16"/>
  <c r="H30" i="16"/>
  <c r="I30" i="16"/>
  <c r="A31" i="16"/>
  <c r="B31" i="16"/>
  <c r="C31" i="16"/>
  <c r="D31" i="16"/>
  <c r="E31" i="16"/>
  <c r="F31" i="16"/>
  <c r="G31" i="16"/>
  <c r="H31" i="16"/>
  <c r="I31" i="16"/>
  <c r="A32" i="16"/>
  <c r="B32" i="16"/>
  <c r="C32" i="16"/>
  <c r="D32" i="16"/>
  <c r="E32" i="16"/>
  <c r="F32" i="16"/>
  <c r="G32" i="16"/>
  <c r="H32" i="16"/>
  <c r="I32" i="16"/>
  <c r="A33" i="16"/>
  <c r="B33" i="16"/>
  <c r="C33" i="16"/>
  <c r="D33" i="16"/>
  <c r="E33" i="16"/>
  <c r="F33" i="16"/>
  <c r="G33" i="16"/>
  <c r="H33" i="16"/>
  <c r="I33" i="16"/>
  <c r="A34" i="16"/>
  <c r="B34" i="16"/>
  <c r="C34" i="16"/>
  <c r="D34" i="16"/>
  <c r="E34" i="16"/>
  <c r="F34" i="16"/>
  <c r="G34" i="16"/>
  <c r="H34" i="16"/>
  <c r="I34" i="16"/>
  <c r="B29" i="16"/>
  <c r="C29" i="16"/>
  <c r="D29" i="16"/>
  <c r="E29" i="16"/>
  <c r="F29" i="16"/>
  <c r="G29" i="16"/>
  <c r="H29" i="16"/>
  <c r="I29" i="16"/>
  <c r="J29" i="16"/>
  <c r="A7" i="16"/>
  <c r="B7" i="16"/>
  <c r="C7" i="16"/>
  <c r="D7" i="16"/>
  <c r="E7" i="16"/>
  <c r="F7" i="16"/>
  <c r="G7" i="16"/>
  <c r="H7" i="16"/>
  <c r="I7" i="16"/>
  <c r="J7" i="16"/>
  <c r="A8" i="16"/>
  <c r="B8" i="16"/>
  <c r="C8" i="16"/>
  <c r="D8" i="16"/>
  <c r="E8" i="16"/>
  <c r="F8" i="16"/>
  <c r="G8" i="16"/>
  <c r="H8" i="16"/>
  <c r="I8" i="16"/>
  <c r="J8" i="16"/>
  <c r="A9" i="16"/>
  <c r="B9" i="16"/>
  <c r="C9" i="16"/>
  <c r="D9" i="16"/>
  <c r="E9" i="16"/>
  <c r="F9" i="16"/>
  <c r="G9" i="16"/>
  <c r="H9" i="16"/>
  <c r="I9" i="16"/>
  <c r="J9" i="16"/>
  <c r="A10" i="16"/>
  <c r="B10" i="16"/>
  <c r="C10" i="16"/>
  <c r="D10" i="16"/>
  <c r="E10" i="16"/>
  <c r="F10" i="16"/>
  <c r="G10" i="16"/>
  <c r="H10" i="16"/>
  <c r="I10" i="16"/>
  <c r="J10" i="16"/>
  <c r="A11" i="16"/>
  <c r="B11" i="16"/>
  <c r="C11" i="16"/>
  <c r="D11" i="16"/>
  <c r="E11" i="16"/>
  <c r="F11" i="16"/>
  <c r="G11" i="16"/>
  <c r="H11" i="16"/>
  <c r="I11" i="16"/>
  <c r="J11" i="16"/>
  <c r="A12" i="16"/>
  <c r="B12" i="16"/>
  <c r="C12" i="16"/>
  <c r="D12" i="16"/>
  <c r="E12" i="16"/>
  <c r="F12" i="16"/>
  <c r="G12" i="16"/>
  <c r="H12" i="16"/>
  <c r="I12" i="16"/>
  <c r="J12" i="16"/>
  <c r="A13" i="16"/>
  <c r="B13" i="16"/>
  <c r="C13" i="16"/>
  <c r="D13" i="16"/>
  <c r="E13" i="16"/>
  <c r="F13" i="16"/>
  <c r="G13" i="16"/>
  <c r="H13" i="16"/>
  <c r="I13" i="16"/>
  <c r="J13" i="16"/>
  <c r="A14" i="16"/>
  <c r="B14" i="16"/>
  <c r="C14" i="16"/>
  <c r="D14" i="16"/>
  <c r="E14" i="16"/>
  <c r="F14" i="16"/>
  <c r="G14" i="16"/>
  <c r="H14" i="16"/>
  <c r="I14" i="16"/>
  <c r="J14" i="16"/>
  <c r="A15" i="16"/>
  <c r="B15" i="16"/>
  <c r="C15" i="16"/>
  <c r="D15" i="16"/>
  <c r="E15" i="16"/>
  <c r="F15" i="16"/>
  <c r="G15" i="16"/>
  <c r="H15" i="16"/>
  <c r="I15" i="16"/>
  <c r="J15" i="16"/>
  <c r="A16" i="16"/>
  <c r="B16" i="16"/>
  <c r="C16" i="16"/>
  <c r="D16" i="16"/>
  <c r="E16" i="16"/>
  <c r="F16" i="16"/>
  <c r="G16" i="16"/>
  <c r="H16" i="16"/>
  <c r="I16" i="16"/>
  <c r="J16" i="16"/>
  <c r="A17" i="16"/>
  <c r="B17" i="16"/>
  <c r="C17" i="16"/>
  <c r="D17" i="16"/>
  <c r="E17" i="16"/>
  <c r="F17" i="16"/>
  <c r="G17" i="16"/>
  <c r="H17" i="16"/>
  <c r="I17" i="16"/>
  <c r="J17" i="16"/>
  <c r="A18" i="16"/>
  <c r="B18" i="16"/>
  <c r="C18" i="16"/>
  <c r="D18" i="16"/>
  <c r="E18" i="16"/>
  <c r="F18" i="16"/>
  <c r="G18" i="16"/>
  <c r="H18" i="16"/>
  <c r="I18" i="16"/>
  <c r="J18" i="16"/>
  <c r="A19" i="16"/>
  <c r="B19" i="16"/>
  <c r="C19" i="16"/>
  <c r="D19" i="16"/>
  <c r="E19" i="16"/>
  <c r="F19" i="16"/>
  <c r="G19" i="16"/>
  <c r="H19" i="16"/>
  <c r="I19" i="16"/>
  <c r="J19" i="16"/>
  <c r="A20" i="16"/>
  <c r="B20" i="16"/>
  <c r="C20" i="16"/>
  <c r="D20" i="16"/>
  <c r="E20" i="16"/>
  <c r="F20" i="16"/>
  <c r="G20" i="16"/>
  <c r="H20" i="16"/>
  <c r="I20" i="16"/>
  <c r="J20" i="16"/>
  <c r="A21" i="16"/>
  <c r="B21" i="16"/>
  <c r="C21" i="16"/>
  <c r="D21" i="16"/>
  <c r="E21" i="16"/>
  <c r="F21" i="16"/>
  <c r="G21" i="16"/>
  <c r="H21" i="16"/>
  <c r="I21" i="16"/>
  <c r="J21" i="16"/>
  <c r="A22" i="16"/>
  <c r="B22" i="16"/>
  <c r="C22" i="16"/>
  <c r="D22" i="16"/>
  <c r="E22" i="16"/>
  <c r="F22" i="16"/>
  <c r="G22" i="16"/>
  <c r="H22" i="16"/>
  <c r="I22" i="16"/>
  <c r="J22" i="16"/>
  <c r="A23" i="16"/>
  <c r="B23" i="16"/>
  <c r="C23" i="16"/>
  <c r="D23" i="16"/>
  <c r="E23" i="16"/>
  <c r="F23" i="16"/>
  <c r="G23" i="16"/>
  <c r="H23" i="16"/>
  <c r="I23" i="16"/>
  <c r="J23" i="16"/>
  <c r="A7" i="12"/>
  <c r="B7" i="12"/>
  <c r="C7" i="12"/>
  <c r="D7" i="12"/>
  <c r="E7" i="12"/>
  <c r="F7" i="12"/>
  <c r="G7" i="12"/>
  <c r="H7" i="12"/>
  <c r="I7" i="12"/>
  <c r="A8" i="12"/>
  <c r="B8" i="12"/>
  <c r="C8" i="12"/>
  <c r="D8" i="12"/>
  <c r="E8" i="12"/>
  <c r="F8" i="12"/>
  <c r="G8" i="12"/>
  <c r="H8" i="12"/>
  <c r="I8" i="12"/>
  <c r="A9" i="12"/>
  <c r="B9" i="12"/>
  <c r="C9" i="12"/>
  <c r="D9" i="12"/>
  <c r="E9" i="12"/>
  <c r="F9" i="12"/>
  <c r="G9" i="12"/>
  <c r="H9" i="12"/>
  <c r="I9" i="12"/>
  <c r="A10" i="12"/>
  <c r="B10" i="12"/>
  <c r="C10" i="12"/>
  <c r="D10" i="12"/>
  <c r="E10" i="12"/>
  <c r="F10" i="12"/>
  <c r="G10" i="12"/>
  <c r="H10" i="12"/>
  <c r="I10" i="12"/>
  <c r="A11" i="12"/>
  <c r="B11" i="12"/>
  <c r="C11" i="12"/>
  <c r="D11" i="12"/>
  <c r="E11" i="12"/>
  <c r="F11" i="12"/>
  <c r="G11" i="12"/>
  <c r="H11" i="12"/>
  <c r="I11" i="12"/>
  <c r="A12" i="12"/>
  <c r="B12" i="12"/>
  <c r="C12" i="12"/>
  <c r="D12" i="12"/>
  <c r="E12" i="12"/>
  <c r="F12" i="12"/>
  <c r="G12" i="12"/>
  <c r="H12" i="12"/>
  <c r="I12" i="12"/>
  <c r="A13" i="12"/>
  <c r="B13" i="12"/>
  <c r="C13" i="12"/>
  <c r="D13" i="12"/>
  <c r="E13" i="12"/>
  <c r="F13" i="12"/>
  <c r="G13" i="12"/>
  <c r="H13" i="12"/>
  <c r="I13" i="12"/>
  <c r="A14" i="12"/>
  <c r="B14" i="12"/>
  <c r="C14" i="12"/>
  <c r="D14" i="12"/>
  <c r="E14" i="12"/>
  <c r="F14" i="12"/>
  <c r="G14" i="12"/>
  <c r="H14" i="12"/>
  <c r="I14" i="12"/>
  <c r="A15" i="12"/>
  <c r="B15" i="12"/>
  <c r="C15" i="12"/>
  <c r="D15" i="12"/>
  <c r="E15" i="12"/>
  <c r="F15" i="12"/>
  <c r="G15" i="12"/>
  <c r="H15" i="12"/>
  <c r="I15" i="12"/>
  <c r="A16" i="12"/>
  <c r="B16" i="12"/>
  <c r="C16" i="12"/>
  <c r="D16" i="12"/>
  <c r="E16" i="12"/>
  <c r="F16" i="12"/>
  <c r="G16" i="12"/>
  <c r="H16" i="12"/>
  <c r="I16" i="12"/>
  <c r="A17" i="12"/>
  <c r="B17" i="12"/>
  <c r="C17" i="12"/>
  <c r="D17" i="12"/>
  <c r="E17" i="12"/>
  <c r="F17" i="12"/>
  <c r="G17" i="12"/>
  <c r="H17" i="12"/>
  <c r="I17" i="12"/>
  <c r="A18" i="12"/>
  <c r="B18" i="12"/>
  <c r="C18" i="12"/>
  <c r="D18" i="12"/>
  <c r="E18" i="12"/>
  <c r="F18" i="12"/>
  <c r="G18" i="12"/>
  <c r="H18" i="12"/>
  <c r="I18" i="12"/>
  <c r="A19" i="12"/>
  <c r="B19" i="12"/>
  <c r="C19" i="12"/>
  <c r="D19" i="12"/>
  <c r="E19" i="12"/>
  <c r="F19" i="12"/>
  <c r="G19" i="12"/>
  <c r="H19" i="12"/>
  <c r="I19" i="12"/>
  <c r="A20" i="12"/>
  <c r="B20" i="12"/>
  <c r="C20" i="12"/>
  <c r="D20" i="12"/>
  <c r="E20" i="12"/>
  <c r="F20" i="12"/>
  <c r="G20" i="12"/>
  <c r="H20" i="12"/>
  <c r="I20" i="12"/>
  <c r="A21" i="12"/>
  <c r="B21" i="12"/>
  <c r="C21" i="12"/>
  <c r="D21" i="12"/>
  <c r="E21" i="12"/>
  <c r="F21" i="12"/>
  <c r="G21" i="12"/>
  <c r="H21" i="12"/>
  <c r="I21" i="12"/>
  <c r="A22" i="12"/>
  <c r="B22" i="12"/>
  <c r="C22" i="12"/>
  <c r="D22" i="12"/>
  <c r="E22" i="12"/>
  <c r="F22" i="12"/>
  <c r="G22" i="12"/>
  <c r="H22" i="12"/>
  <c r="I22" i="12"/>
  <c r="A23" i="12"/>
  <c r="B23" i="12"/>
  <c r="C23" i="12"/>
  <c r="D23" i="12"/>
  <c r="E23" i="12"/>
  <c r="F23" i="12"/>
  <c r="G23" i="12"/>
  <c r="H23" i="12"/>
  <c r="I23" i="12"/>
  <c r="A7" i="11"/>
  <c r="B7" i="11"/>
  <c r="C7" i="11"/>
  <c r="D7" i="11"/>
  <c r="E7" i="11"/>
  <c r="F7" i="11"/>
  <c r="G7" i="11"/>
  <c r="H7" i="11"/>
  <c r="I7" i="11"/>
  <c r="A8" i="11"/>
  <c r="B8" i="11"/>
  <c r="C8" i="11"/>
  <c r="D8" i="11"/>
  <c r="E8" i="11"/>
  <c r="F8" i="11"/>
  <c r="G8" i="11"/>
  <c r="H8" i="11"/>
  <c r="I8" i="11"/>
  <c r="A9" i="11"/>
  <c r="B9" i="11"/>
  <c r="C9" i="11"/>
  <c r="D9" i="11"/>
  <c r="E9" i="11"/>
  <c r="F9" i="11"/>
  <c r="G9" i="11"/>
  <c r="H9" i="11"/>
  <c r="I9" i="11"/>
  <c r="A10" i="11"/>
  <c r="B10" i="11"/>
  <c r="C10" i="11"/>
  <c r="D10" i="11"/>
  <c r="E10" i="11"/>
  <c r="F10" i="11"/>
  <c r="G10" i="11"/>
  <c r="H10" i="11"/>
  <c r="I10" i="11"/>
  <c r="A11" i="11"/>
  <c r="B11" i="11"/>
  <c r="C11" i="11"/>
  <c r="D11" i="11"/>
  <c r="E11" i="11"/>
  <c r="F11" i="11"/>
  <c r="G11" i="11"/>
  <c r="H11" i="11"/>
  <c r="I11" i="11"/>
  <c r="A12" i="11"/>
  <c r="B12" i="11"/>
  <c r="C12" i="11"/>
  <c r="D12" i="11"/>
  <c r="E12" i="11"/>
  <c r="F12" i="11"/>
  <c r="G12" i="11"/>
  <c r="H12" i="11"/>
  <c r="I12" i="11"/>
  <c r="A13" i="11"/>
  <c r="B13" i="11"/>
  <c r="C13" i="11"/>
  <c r="D13" i="11"/>
  <c r="E13" i="11"/>
  <c r="F13" i="11"/>
  <c r="G13" i="11"/>
  <c r="H13" i="11"/>
  <c r="I13" i="11"/>
  <c r="A14" i="11"/>
  <c r="B14" i="11"/>
  <c r="C14" i="11"/>
  <c r="D14" i="11"/>
  <c r="E14" i="11"/>
  <c r="F14" i="11"/>
  <c r="G14" i="11"/>
  <c r="H14" i="11"/>
  <c r="I14" i="11"/>
  <c r="A15" i="11"/>
  <c r="B15" i="11"/>
  <c r="C15" i="11"/>
  <c r="D15" i="11"/>
  <c r="E15" i="11"/>
  <c r="F15" i="11"/>
  <c r="G15" i="11"/>
  <c r="H15" i="11"/>
  <c r="I15" i="11"/>
  <c r="A16" i="11"/>
  <c r="B16" i="11"/>
  <c r="C16" i="11"/>
  <c r="D16" i="11"/>
  <c r="E16" i="11"/>
  <c r="F16" i="11"/>
  <c r="G16" i="11"/>
  <c r="H16" i="11"/>
  <c r="I16" i="11"/>
  <c r="A17" i="11"/>
  <c r="B17" i="11"/>
  <c r="C17" i="11"/>
  <c r="D17" i="11"/>
  <c r="E17" i="11"/>
  <c r="F17" i="11"/>
  <c r="G17" i="11"/>
  <c r="H17" i="11"/>
  <c r="I17" i="11"/>
  <c r="A18" i="11"/>
  <c r="B18" i="11"/>
  <c r="C18" i="11"/>
  <c r="D18" i="11"/>
  <c r="E18" i="11"/>
  <c r="F18" i="11"/>
  <c r="G18" i="11"/>
  <c r="H18" i="11"/>
  <c r="I18" i="11"/>
  <c r="A19" i="11"/>
  <c r="B19" i="11"/>
  <c r="C19" i="11"/>
  <c r="D19" i="11"/>
  <c r="E19" i="11"/>
  <c r="F19" i="11"/>
  <c r="G19" i="11"/>
  <c r="H19" i="11"/>
  <c r="I19" i="11"/>
  <c r="A20" i="11"/>
  <c r="B20" i="11"/>
  <c r="C20" i="11"/>
  <c r="D20" i="11"/>
  <c r="E20" i="11"/>
  <c r="F20" i="11"/>
  <c r="G20" i="11"/>
  <c r="H20" i="11"/>
  <c r="I20" i="11"/>
  <c r="A21" i="11"/>
  <c r="B21" i="11"/>
  <c r="C21" i="11"/>
  <c r="D21" i="11"/>
  <c r="E21" i="11"/>
  <c r="F21" i="11"/>
  <c r="G21" i="11"/>
  <c r="H21" i="11"/>
  <c r="I21" i="11"/>
  <c r="A22" i="11"/>
  <c r="B22" i="11"/>
  <c r="C22" i="11"/>
  <c r="D22" i="11"/>
  <c r="E22" i="11"/>
  <c r="F22" i="11"/>
  <c r="G22" i="11"/>
  <c r="H22" i="11"/>
  <c r="I22" i="11"/>
  <c r="A23" i="11"/>
  <c r="B23" i="11"/>
  <c r="C23" i="11"/>
  <c r="D23" i="11"/>
  <c r="E23" i="11"/>
  <c r="F23" i="11"/>
  <c r="G23" i="11"/>
  <c r="H23" i="11"/>
  <c r="I23" i="11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62" i="5"/>
  <c r="B62" i="5"/>
  <c r="C62" i="5"/>
  <c r="D62" i="5"/>
  <c r="E62" i="5"/>
  <c r="F62" i="5"/>
  <c r="G62" i="5"/>
  <c r="H62" i="5"/>
  <c r="I62" i="5"/>
  <c r="J62" i="5"/>
  <c r="A63" i="5"/>
  <c r="B63" i="5"/>
  <c r="C63" i="5"/>
  <c r="D63" i="5"/>
  <c r="E63" i="5"/>
  <c r="F63" i="5"/>
  <c r="G63" i="5"/>
  <c r="H63" i="5"/>
  <c r="I63" i="5"/>
  <c r="J63" i="5"/>
  <c r="A64" i="5"/>
  <c r="B64" i="5"/>
  <c r="C64" i="5"/>
  <c r="D64" i="5"/>
  <c r="E64" i="5"/>
  <c r="F64" i="5"/>
  <c r="G64" i="5"/>
  <c r="H64" i="5"/>
  <c r="I64" i="5"/>
  <c r="J64" i="5"/>
  <c r="A65" i="5"/>
  <c r="B65" i="5"/>
  <c r="C65" i="5"/>
  <c r="D65" i="5"/>
  <c r="E65" i="5"/>
  <c r="F65" i="5"/>
  <c r="G65" i="5"/>
  <c r="H65" i="5"/>
  <c r="I65" i="5"/>
  <c r="J65" i="5"/>
  <c r="A66" i="5"/>
  <c r="B66" i="5"/>
  <c r="C66" i="5"/>
  <c r="D66" i="5"/>
  <c r="E66" i="5"/>
  <c r="F66" i="5"/>
  <c r="G66" i="5"/>
  <c r="H66" i="5"/>
  <c r="I66" i="5"/>
  <c r="J66" i="5"/>
  <c r="A49" i="5"/>
  <c r="B49" i="5"/>
  <c r="C49" i="5"/>
  <c r="D49" i="5"/>
  <c r="E49" i="5"/>
  <c r="F49" i="5"/>
  <c r="G49" i="5"/>
  <c r="H49" i="5"/>
  <c r="I49" i="5"/>
  <c r="J49" i="5"/>
  <c r="A50" i="5"/>
  <c r="B50" i="5"/>
  <c r="C50" i="5"/>
  <c r="D50" i="5"/>
  <c r="E50" i="5"/>
  <c r="F50" i="5"/>
  <c r="G50" i="5"/>
  <c r="H50" i="5"/>
  <c r="I50" i="5"/>
  <c r="J50" i="5"/>
  <c r="A51" i="5"/>
  <c r="B51" i="5"/>
  <c r="C51" i="5"/>
  <c r="D51" i="5"/>
  <c r="E51" i="5"/>
  <c r="F51" i="5"/>
  <c r="G51" i="5"/>
  <c r="H51" i="5"/>
  <c r="I51" i="5"/>
  <c r="J51" i="5"/>
  <c r="A52" i="5"/>
  <c r="B52" i="5"/>
  <c r="C52" i="5"/>
  <c r="D52" i="5"/>
  <c r="E52" i="5"/>
  <c r="F52" i="5"/>
  <c r="G52" i="5"/>
  <c r="H52" i="5"/>
  <c r="I52" i="5"/>
  <c r="J52" i="5"/>
  <c r="A53" i="5"/>
  <c r="B53" i="5"/>
  <c r="C53" i="5"/>
  <c r="D53" i="5"/>
  <c r="E53" i="5"/>
  <c r="F53" i="5"/>
  <c r="G53" i="5"/>
  <c r="H53" i="5"/>
  <c r="I53" i="5"/>
  <c r="J53" i="5"/>
  <c r="A32" i="5"/>
  <c r="B32" i="5"/>
  <c r="C32" i="5"/>
  <c r="D32" i="5"/>
  <c r="E32" i="5"/>
  <c r="F32" i="5"/>
  <c r="G32" i="5"/>
  <c r="H32" i="5"/>
  <c r="I32" i="5"/>
  <c r="A33" i="5"/>
  <c r="B33" i="5"/>
  <c r="C33" i="5"/>
  <c r="D33" i="5"/>
  <c r="E33" i="5"/>
  <c r="F33" i="5"/>
  <c r="G33" i="5"/>
  <c r="H33" i="5"/>
  <c r="I33" i="5"/>
  <c r="A34" i="5"/>
  <c r="B34" i="5"/>
  <c r="C34" i="5"/>
  <c r="D34" i="5"/>
  <c r="E34" i="5"/>
  <c r="F34" i="5"/>
  <c r="G34" i="5"/>
  <c r="H34" i="5"/>
  <c r="I34" i="5"/>
  <c r="A35" i="5"/>
  <c r="B35" i="5"/>
  <c r="C35" i="5"/>
  <c r="D35" i="5"/>
  <c r="E35" i="5"/>
  <c r="F35" i="5"/>
  <c r="G35" i="5"/>
  <c r="H35" i="5"/>
  <c r="I35" i="5"/>
  <c r="A36" i="5"/>
  <c r="B36" i="5"/>
  <c r="C36" i="5"/>
  <c r="D36" i="5"/>
  <c r="E36" i="5"/>
  <c r="F36" i="5"/>
  <c r="G36" i="5"/>
  <c r="H36" i="5"/>
  <c r="I36" i="5"/>
  <c r="B31" i="5"/>
  <c r="C31" i="5"/>
  <c r="D31" i="5"/>
  <c r="E31" i="5"/>
  <c r="F31" i="5"/>
  <c r="G31" i="5"/>
  <c r="H31" i="5"/>
  <c r="I31" i="5"/>
  <c r="J31" i="5"/>
  <c r="A7" i="5"/>
  <c r="B7" i="5"/>
  <c r="C7" i="5"/>
  <c r="D7" i="5"/>
  <c r="E7" i="5"/>
  <c r="F7" i="5"/>
  <c r="G7" i="5"/>
  <c r="H7" i="5"/>
  <c r="I7" i="5"/>
  <c r="A8" i="5"/>
  <c r="B8" i="5"/>
  <c r="C8" i="5"/>
  <c r="D8" i="5"/>
  <c r="E8" i="5"/>
  <c r="F8" i="5"/>
  <c r="G8" i="5"/>
  <c r="H8" i="5"/>
  <c r="I8" i="5"/>
  <c r="A9" i="5"/>
  <c r="B9" i="5"/>
  <c r="C9" i="5"/>
  <c r="D9" i="5"/>
  <c r="E9" i="5"/>
  <c r="F9" i="5"/>
  <c r="G9" i="5"/>
  <c r="H9" i="5"/>
  <c r="I9" i="5"/>
  <c r="A10" i="5"/>
  <c r="B10" i="5"/>
  <c r="C10" i="5"/>
  <c r="D10" i="5"/>
  <c r="E10" i="5"/>
  <c r="F10" i="5"/>
  <c r="G10" i="5"/>
  <c r="H10" i="5"/>
  <c r="I10" i="5"/>
  <c r="A11" i="5"/>
  <c r="B11" i="5"/>
  <c r="C11" i="5"/>
  <c r="E11" i="5"/>
  <c r="F11" i="5"/>
  <c r="G11" i="5"/>
  <c r="H11" i="5"/>
  <c r="I11" i="5"/>
  <c r="A12" i="5"/>
  <c r="B12" i="5"/>
  <c r="C12" i="5"/>
  <c r="D12" i="5"/>
  <c r="E12" i="5"/>
  <c r="F12" i="5"/>
  <c r="G12" i="5"/>
  <c r="H12" i="5"/>
  <c r="I12" i="5"/>
  <c r="A13" i="5"/>
  <c r="B13" i="5"/>
  <c r="C13" i="5"/>
  <c r="D13" i="5"/>
  <c r="E13" i="5"/>
  <c r="F13" i="5"/>
  <c r="G13" i="5"/>
  <c r="H13" i="5"/>
  <c r="I13" i="5"/>
  <c r="A14" i="5"/>
  <c r="B14" i="5"/>
  <c r="C14" i="5"/>
  <c r="D14" i="5"/>
  <c r="E14" i="5"/>
  <c r="F14" i="5"/>
  <c r="G14" i="5"/>
  <c r="H14" i="5"/>
  <c r="I14" i="5"/>
  <c r="A15" i="5"/>
  <c r="B15" i="5"/>
  <c r="C15" i="5"/>
  <c r="D15" i="5"/>
  <c r="E15" i="5"/>
  <c r="F15" i="5"/>
  <c r="G15" i="5"/>
  <c r="H15" i="5"/>
  <c r="I15" i="5"/>
  <c r="A16" i="5"/>
  <c r="B16" i="5"/>
  <c r="C16" i="5"/>
  <c r="D16" i="5"/>
  <c r="E16" i="5"/>
  <c r="F16" i="5"/>
  <c r="G16" i="5"/>
  <c r="H16" i="5"/>
  <c r="I16" i="5"/>
  <c r="A17" i="5"/>
  <c r="B17" i="5"/>
  <c r="C17" i="5"/>
  <c r="D17" i="5"/>
  <c r="E17" i="5"/>
  <c r="F17" i="5"/>
  <c r="G17" i="5"/>
  <c r="H17" i="5"/>
  <c r="I17" i="5"/>
  <c r="A18" i="5"/>
  <c r="B18" i="5"/>
  <c r="C18" i="5"/>
  <c r="D18" i="5"/>
  <c r="E18" i="5"/>
  <c r="F18" i="5"/>
  <c r="G18" i="5"/>
  <c r="H18" i="5"/>
  <c r="I18" i="5"/>
  <c r="A19" i="5"/>
  <c r="B19" i="5"/>
  <c r="C19" i="5"/>
  <c r="D19" i="5"/>
  <c r="E19" i="5"/>
  <c r="F19" i="5"/>
  <c r="G19" i="5"/>
  <c r="H19" i="5"/>
  <c r="I19" i="5"/>
  <c r="A20" i="5"/>
  <c r="B20" i="5"/>
  <c r="C20" i="5"/>
  <c r="D20" i="5"/>
  <c r="E20" i="5"/>
  <c r="F20" i="5"/>
  <c r="G20" i="5"/>
  <c r="H20" i="5"/>
  <c r="I20" i="5"/>
  <c r="A21" i="5"/>
  <c r="B21" i="5"/>
  <c r="C21" i="5"/>
  <c r="D21" i="5"/>
  <c r="E21" i="5"/>
  <c r="F21" i="5"/>
  <c r="G21" i="5"/>
  <c r="H21" i="5"/>
  <c r="I21" i="5"/>
  <c r="A22" i="5"/>
  <c r="B22" i="5"/>
  <c r="C22" i="5"/>
  <c r="D22" i="5"/>
  <c r="E22" i="5"/>
  <c r="F22" i="5"/>
  <c r="G22" i="5"/>
  <c r="H22" i="5"/>
  <c r="I22" i="5"/>
  <c r="A23" i="5"/>
  <c r="B23" i="5"/>
  <c r="C23" i="5"/>
  <c r="D23" i="5"/>
  <c r="E23" i="5"/>
  <c r="F23" i="5"/>
  <c r="G23" i="5"/>
  <c r="H23" i="5"/>
  <c r="I23" i="5"/>
  <c r="A32" i="4"/>
  <c r="B32" i="4"/>
  <c r="C32" i="4"/>
  <c r="D32" i="4"/>
  <c r="E32" i="4"/>
  <c r="F32" i="4"/>
  <c r="G32" i="4"/>
  <c r="H32" i="4"/>
  <c r="I32" i="4"/>
  <c r="A33" i="4"/>
  <c r="B33" i="4"/>
  <c r="C33" i="4"/>
  <c r="D33" i="4"/>
  <c r="E33" i="4"/>
  <c r="F33" i="4"/>
  <c r="G33" i="4"/>
  <c r="H33" i="4"/>
  <c r="I33" i="4"/>
  <c r="A34" i="4"/>
  <c r="B34" i="4"/>
  <c r="C34" i="4"/>
  <c r="D34" i="4"/>
  <c r="G34" i="4"/>
  <c r="A35" i="4"/>
  <c r="B35" i="4"/>
  <c r="C35" i="4"/>
  <c r="D35" i="4"/>
  <c r="E35" i="4"/>
  <c r="F35" i="4"/>
  <c r="G35" i="4"/>
  <c r="H35" i="4"/>
  <c r="I35" i="4"/>
  <c r="A36" i="4"/>
  <c r="B36" i="4"/>
  <c r="C36" i="4"/>
  <c r="D36" i="4"/>
  <c r="E36" i="4"/>
  <c r="F36" i="4"/>
  <c r="G36" i="4"/>
  <c r="H36" i="4"/>
  <c r="I36" i="4"/>
  <c r="J36" i="4"/>
  <c r="B31" i="4"/>
  <c r="C31" i="4"/>
  <c r="D31" i="4"/>
  <c r="G31" i="4"/>
  <c r="H31" i="4"/>
  <c r="I31" i="4"/>
  <c r="A31" i="4"/>
  <c r="A7" i="4"/>
  <c r="B7" i="4"/>
  <c r="C7" i="4"/>
  <c r="D7" i="4"/>
  <c r="E7" i="4"/>
  <c r="F7" i="4"/>
  <c r="G7" i="4"/>
  <c r="H7" i="4"/>
  <c r="I7" i="4"/>
  <c r="J7" i="4"/>
  <c r="A8" i="4"/>
  <c r="B8" i="4"/>
  <c r="C8" i="4"/>
  <c r="D8" i="4"/>
  <c r="E8" i="4"/>
  <c r="F8" i="4"/>
  <c r="G8" i="4"/>
  <c r="H8" i="4"/>
  <c r="I8" i="4"/>
  <c r="J8" i="4"/>
  <c r="A9" i="4"/>
  <c r="B9" i="4"/>
  <c r="C9" i="4"/>
  <c r="D9" i="4"/>
  <c r="E9" i="4"/>
  <c r="F9" i="4"/>
  <c r="G9" i="4"/>
  <c r="H9" i="4"/>
  <c r="I9" i="4"/>
  <c r="J9" i="4"/>
  <c r="A10" i="4"/>
  <c r="B10" i="4"/>
  <c r="C10" i="4"/>
  <c r="D10" i="4"/>
  <c r="E10" i="4"/>
  <c r="F10" i="4"/>
  <c r="G10" i="4"/>
  <c r="H10" i="4"/>
  <c r="I10" i="4"/>
  <c r="J10" i="4"/>
  <c r="A11" i="4"/>
  <c r="B11" i="4"/>
  <c r="C11" i="4"/>
  <c r="D11" i="4"/>
  <c r="E11" i="4"/>
  <c r="F11" i="4"/>
  <c r="G11" i="4"/>
  <c r="H11" i="4"/>
  <c r="I11" i="4"/>
  <c r="A12" i="4"/>
  <c r="B12" i="4"/>
  <c r="C12" i="4"/>
  <c r="D12" i="4"/>
  <c r="E12" i="4"/>
  <c r="F12" i="4"/>
  <c r="G12" i="4"/>
  <c r="H12" i="4"/>
  <c r="I12" i="4"/>
  <c r="J12" i="4"/>
  <c r="A13" i="4"/>
  <c r="B13" i="4"/>
  <c r="C13" i="4"/>
  <c r="D13" i="4"/>
  <c r="E13" i="4"/>
  <c r="F13" i="4"/>
  <c r="G13" i="4"/>
  <c r="H13" i="4"/>
  <c r="I13" i="4"/>
  <c r="J13" i="4"/>
  <c r="A14" i="4"/>
  <c r="B14" i="4"/>
  <c r="C14" i="4"/>
  <c r="D14" i="4"/>
  <c r="E14" i="4"/>
  <c r="F14" i="4"/>
  <c r="G14" i="4"/>
  <c r="H14" i="4"/>
  <c r="I14" i="4"/>
  <c r="J14" i="4"/>
  <c r="A15" i="4"/>
  <c r="B15" i="4"/>
  <c r="C15" i="4"/>
  <c r="D15" i="4"/>
  <c r="E15" i="4"/>
  <c r="F15" i="4"/>
  <c r="G15" i="4"/>
  <c r="H15" i="4"/>
  <c r="I15" i="4"/>
  <c r="J15" i="4"/>
  <c r="A16" i="4"/>
  <c r="B16" i="4"/>
  <c r="C16" i="4"/>
  <c r="D16" i="4"/>
  <c r="E16" i="4"/>
  <c r="F16" i="4"/>
  <c r="G16" i="4"/>
  <c r="H16" i="4"/>
  <c r="I16" i="4"/>
  <c r="J16" i="4"/>
  <c r="A17" i="4"/>
  <c r="B17" i="4"/>
  <c r="C17" i="4"/>
  <c r="D17" i="4"/>
  <c r="E17" i="4"/>
  <c r="F17" i="4"/>
  <c r="G17" i="4"/>
  <c r="H17" i="4"/>
  <c r="I17" i="4"/>
  <c r="J17" i="4"/>
  <c r="A18" i="4"/>
  <c r="B18" i="4"/>
  <c r="C18" i="4"/>
  <c r="D18" i="4"/>
  <c r="E18" i="4"/>
  <c r="F18" i="4"/>
  <c r="G18" i="4"/>
  <c r="H18" i="4"/>
  <c r="I18" i="4"/>
  <c r="J18" i="4"/>
  <c r="A19" i="4"/>
  <c r="B19" i="4"/>
  <c r="C19" i="4"/>
  <c r="D19" i="4"/>
  <c r="G19" i="4"/>
  <c r="H19" i="4"/>
  <c r="I19" i="4"/>
  <c r="A20" i="4"/>
  <c r="B20" i="4"/>
  <c r="C20" i="4"/>
  <c r="D20" i="4"/>
  <c r="E20" i="4"/>
  <c r="F20" i="4"/>
  <c r="G20" i="4"/>
  <c r="H20" i="4"/>
  <c r="I20" i="4"/>
  <c r="J20" i="4"/>
  <c r="A21" i="4"/>
  <c r="B21" i="4"/>
  <c r="C21" i="4"/>
  <c r="D21" i="4"/>
  <c r="E21" i="4"/>
  <c r="F21" i="4"/>
  <c r="G21" i="4"/>
  <c r="H21" i="4"/>
  <c r="I21" i="4"/>
  <c r="J21" i="4"/>
  <c r="A22" i="4"/>
  <c r="B22" i="4"/>
  <c r="C22" i="4"/>
  <c r="D22" i="4"/>
  <c r="E22" i="4"/>
  <c r="F22" i="4"/>
  <c r="G22" i="4"/>
  <c r="H22" i="4"/>
  <c r="I22" i="4"/>
  <c r="J22" i="4"/>
  <c r="A23" i="4"/>
  <c r="B23" i="4"/>
  <c r="C23" i="4"/>
  <c r="D23" i="4"/>
  <c r="E23" i="4"/>
  <c r="F23" i="4"/>
  <c r="G23" i="4"/>
  <c r="H23" i="4"/>
  <c r="I23" i="4"/>
  <c r="J23" i="4"/>
  <c r="B19" i="15" l="1"/>
  <c r="C19" i="15"/>
  <c r="D19" i="15"/>
  <c r="E19" i="15"/>
  <c r="F19" i="15"/>
  <c r="G19" i="15"/>
  <c r="H19" i="15"/>
  <c r="I19" i="15"/>
  <c r="J19" i="15"/>
  <c r="A19" i="15"/>
  <c r="B18" i="15"/>
  <c r="C18" i="15"/>
  <c r="D18" i="15"/>
  <c r="E18" i="15"/>
  <c r="F18" i="15"/>
  <c r="G18" i="15"/>
  <c r="H18" i="15"/>
  <c r="I18" i="15"/>
  <c r="J18" i="15"/>
  <c r="A18" i="15"/>
  <c r="A7" i="21" l="1"/>
  <c r="B7" i="21"/>
  <c r="C7" i="21"/>
  <c r="D7" i="21"/>
  <c r="E7" i="21"/>
  <c r="F7" i="21"/>
  <c r="G7" i="21"/>
  <c r="H7" i="21"/>
  <c r="I7" i="21"/>
  <c r="J7" i="21"/>
  <c r="A8" i="21"/>
  <c r="B8" i="21"/>
  <c r="C8" i="21"/>
  <c r="D8" i="21"/>
  <c r="E8" i="21"/>
  <c r="F8" i="21"/>
  <c r="G8" i="21"/>
  <c r="H8" i="21"/>
  <c r="I8" i="21"/>
  <c r="J8" i="21"/>
  <c r="A9" i="21"/>
  <c r="B9" i="21"/>
  <c r="C9" i="21"/>
  <c r="D9" i="21"/>
  <c r="E9" i="21"/>
  <c r="F9" i="21"/>
  <c r="G9" i="21"/>
  <c r="H9" i="21"/>
  <c r="I9" i="21"/>
  <c r="J9" i="21"/>
  <c r="A10" i="21"/>
  <c r="B10" i="21"/>
  <c r="C10" i="21"/>
  <c r="D10" i="21"/>
  <c r="E10" i="21"/>
  <c r="F10" i="21"/>
  <c r="G10" i="21"/>
  <c r="H10" i="21"/>
  <c r="I10" i="21"/>
  <c r="J10" i="21"/>
  <c r="A11" i="21"/>
  <c r="B11" i="21"/>
  <c r="C11" i="21"/>
  <c r="D11" i="21"/>
  <c r="E11" i="21"/>
  <c r="F11" i="21"/>
  <c r="G11" i="21"/>
  <c r="H11" i="21"/>
  <c r="I11" i="21"/>
  <c r="J11" i="21"/>
  <c r="A12" i="21"/>
  <c r="B12" i="21"/>
  <c r="C12" i="21"/>
  <c r="D12" i="21"/>
  <c r="E12" i="21"/>
  <c r="F12" i="21"/>
  <c r="G12" i="21"/>
  <c r="H12" i="21"/>
  <c r="I12" i="21"/>
  <c r="J12" i="21"/>
  <c r="A13" i="21"/>
  <c r="B13" i="21"/>
  <c r="C13" i="21"/>
  <c r="D13" i="21"/>
  <c r="E13" i="21"/>
  <c r="F13" i="21"/>
  <c r="G13" i="21"/>
  <c r="H13" i="21"/>
  <c r="I13" i="21"/>
  <c r="J13" i="21"/>
  <c r="A14" i="21"/>
  <c r="B14" i="21"/>
  <c r="C14" i="21"/>
  <c r="D14" i="21"/>
  <c r="E14" i="21"/>
  <c r="F14" i="21"/>
  <c r="G14" i="21"/>
  <c r="H14" i="21"/>
  <c r="I14" i="21"/>
  <c r="J14" i="21"/>
  <c r="A15" i="21"/>
  <c r="B15" i="21"/>
  <c r="C15" i="21"/>
  <c r="D15" i="21"/>
  <c r="E15" i="21"/>
  <c r="F15" i="21"/>
  <c r="G15" i="21"/>
  <c r="H15" i="21"/>
  <c r="I15" i="21"/>
  <c r="J15" i="21"/>
  <c r="A16" i="21"/>
  <c r="B16" i="21"/>
  <c r="C16" i="21"/>
  <c r="D16" i="21"/>
  <c r="E16" i="21"/>
  <c r="F16" i="21"/>
  <c r="G16" i="21"/>
  <c r="H16" i="21"/>
  <c r="I16" i="21"/>
  <c r="J16" i="21"/>
  <c r="A17" i="21"/>
  <c r="B17" i="21"/>
  <c r="C17" i="21"/>
  <c r="D17" i="21"/>
  <c r="E17" i="21"/>
  <c r="F17" i="21"/>
  <c r="G17" i="21"/>
  <c r="H17" i="21"/>
  <c r="I17" i="21"/>
  <c r="J17" i="21"/>
  <c r="A18" i="21"/>
  <c r="B18" i="21"/>
  <c r="C18" i="21"/>
  <c r="D18" i="21"/>
  <c r="E18" i="21"/>
  <c r="F18" i="21"/>
  <c r="G18" i="21"/>
  <c r="H18" i="21"/>
  <c r="I18" i="21"/>
  <c r="J18" i="21"/>
  <c r="A19" i="21"/>
  <c r="B19" i="21"/>
  <c r="C19" i="21"/>
  <c r="D19" i="21"/>
  <c r="E19" i="21"/>
  <c r="F19" i="21"/>
  <c r="G19" i="21"/>
  <c r="H19" i="21"/>
  <c r="I19" i="21"/>
  <c r="J19" i="21"/>
  <c r="A20" i="21"/>
  <c r="B20" i="21"/>
  <c r="C20" i="21"/>
  <c r="D20" i="21"/>
  <c r="E20" i="21"/>
  <c r="F20" i="21"/>
  <c r="G20" i="21"/>
  <c r="H20" i="21"/>
  <c r="I20" i="21"/>
  <c r="J20" i="21"/>
  <c r="A21" i="21"/>
  <c r="B21" i="21"/>
  <c r="C21" i="21"/>
  <c r="D21" i="21"/>
  <c r="E21" i="21"/>
  <c r="F21" i="21"/>
  <c r="G21" i="21"/>
  <c r="H21" i="21"/>
  <c r="I21" i="21"/>
  <c r="J21" i="21"/>
  <c r="A22" i="21"/>
  <c r="B22" i="21"/>
  <c r="C22" i="21"/>
  <c r="D22" i="21"/>
  <c r="E22" i="21"/>
  <c r="F22" i="21"/>
  <c r="G22" i="21"/>
  <c r="H22" i="21"/>
  <c r="I22" i="21"/>
  <c r="J22" i="21"/>
  <c r="A23" i="21"/>
  <c r="B23" i="21"/>
  <c r="C23" i="21"/>
  <c r="D23" i="21"/>
  <c r="E23" i="21"/>
  <c r="F23" i="21"/>
  <c r="G23" i="21"/>
  <c r="H23" i="21"/>
  <c r="I23" i="21"/>
  <c r="J23" i="21"/>
  <c r="A7" i="13"/>
  <c r="B7" i="13"/>
  <c r="C7" i="13"/>
  <c r="D7" i="13"/>
  <c r="E7" i="13"/>
  <c r="F7" i="13"/>
  <c r="G7" i="13"/>
  <c r="H7" i="13"/>
  <c r="I7" i="13"/>
  <c r="J7" i="13"/>
  <c r="A8" i="13"/>
  <c r="B8" i="13"/>
  <c r="C8" i="13"/>
  <c r="D8" i="13"/>
  <c r="E8" i="13"/>
  <c r="F8" i="13"/>
  <c r="G8" i="13"/>
  <c r="H8" i="13"/>
  <c r="I8" i="13"/>
  <c r="J8" i="13"/>
  <c r="A9" i="13"/>
  <c r="B9" i="13"/>
  <c r="C9" i="13"/>
  <c r="D9" i="13"/>
  <c r="E9" i="13"/>
  <c r="F9" i="13"/>
  <c r="G9" i="13"/>
  <c r="H9" i="13"/>
  <c r="I9" i="13"/>
  <c r="J9" i="13"/>
  <c r="A10" i="13"/>
  <c r="B10" i="13"/>
  <c r="C10" i="13"/>
  <c r="D10" i="13"/>
  <c r="E10" i="13"/>
  <c r="F10" i="13"/>
  <c r="G10" i="13"/>
  <c r="H10" i="13"/>
  <c r="I10" i="13"/>
  <c r="J10" i="13"/>
  <c r="A11" i="13"/>
  <c r="B11" i="13"/>
  <c r="C11" i="13"/>
  <c r="D11" i="13"/>
  <c r="E11" i="13"/>
  <c r="F11" i="13"/>
  <c r="G11" i="13"/>
  <c r="H11" i="13"/>
  <c r="I11" i="13"/>
  <c r="J11" i="13"/>
  <c r="A12" i="13"/>
  <c r="B12" i="13"/>
  <c r="C12" i="13"/>
  <c r="D12" i="13"/>
  <c r="E12" i="13"/>
  <c r="F12" i="13"/>
  <c r="G12" i="13"/>
  <c r="H12" i="13"/>
  <c r="I12" i="13"/>
  <c r="J12" i="13"/>
  <c r="A13" i="13"/>
  <c r="B13" i="13"/>
  <c r="C13" i="13"/>
  <c r="D13" i="13"/>
  <c r="E13" i="13"/>
  <c r="F13" i="13"/>
  <c r="G13" i="13"/>
  <c r="H13" i="13"/>
  <c r="I13" i="13"/>
  <c r="J13" i="13"/>
  <c r="A14" i="13"/>
  <c r="B14" i="13"/>
  <c r="C14" i="13"/>
  <c r="D14" i="13"/>
  <c r="E14" i="13"/>
  <c r="F14" i="13"/>
  <c r="G14" i="13"/>
  <c r="H14" i="13"/>
  <c r="I14" i="13"/>
  <c r="J14" i="13"/>
  <c r="A15" i="13"/>
  <c r="B15" i="13"/>
  <c r="C15" i="13"/>
  <c r="D15" i="13"/>
  <c r="E15" i="13"/>
  <c r="F15" i="13"/>
  <c r="G15" i="13"/>
  <c r="H15" i="13"/>
  <c r="I15" i="13"/>
  <c r="J15" i="13"/>
  <c r="A16" i="13"/>
  <c r="B16" i="13"/>
  <c r="C16" i="13"/>
  <c r="D16" i="13"/>
  <c r="E16" i="13"/>
  <c r="F16" i="13"/>
  <c r="G16" i="13"/>
  <c r="H16" i="13"/>
  <c r="I16" i="13"/>
  <c r="J16" i="13"/>
  <c r="A17" i="13"/>
  <c r="B17" i="13"/>
  <c r="C17" i="13"/>
  <c r="D17" i="13"/>
  <c r="E17" i="13"/>
  <c r="F17" i="13"/>
  <c r="G17" i="13"/>
  <c r="H17" i="13"/>
  <c r="I17" i="13"/>
  <c r="J17" i="13"/>
  <c r="A18" i="13"/>
  <c r="B18" i="13"/>
  <c r="C18" i="13"/>
  <c r="D18" i="13"/>
  <c r="E18" i="13"/>
  <c r="F18" i="13"/>
  <c r="G18" i="13"/>
  <c r="H18" i="13"/>
  <c r="I18" i="13"/>
  <c r="J18" i="13"/>
  <c r="A19" i="13"/>
  <c r="B19" i="13"/>
  <c r="C19" i="13"/>
  <c r="D19" i="13"/>
  <c r="E19" i="13"/>
  <c r="F19" i="13"/>
  <c r="G19" i="13"/>
  <c r="H19" i="13"/>
  <c r="I19" i="13"/>
  <c r="J19" i="13"/>
  <c r="A20" i="13"/>
  <c r="B20" i="13"/>
  <c r="C20" i="13"/>
  <c r="D20" i="13"/>
  <c r="E20" i="13"/>
  <c r="F20" i="13"/>
  <c r="G20" i="13"/>
  <c r="H20" i="13"/>
  <c r="I20" i="13"/>
  <c r="J20" i="13"/>
  <c r="A21" i="13"/>
  <c r="B21" i="13"/>
  <c r="C21" i="13"/>
  <c r="D21" i="13"/>
  <c r="E21" i="13"/>
  <c r="F21" i="13"/>
  <c r="G21" i="13"/>
  <c r="H21" i="13"/>
  <c r="I21" i="13"/>
  <c r="J21" i="13"/>
  <c r="A22" i="13"/>
  <c r="B22" i="13"/>
  <c r="C22" i="13"/>
  <c r="D22" i="13"/>
  <c r="E22" i="13"/>
  <c r="F22" i="13"/>
  <c r="G22" i="13"/>
  <c r="H22" i="13"/>
  <c r="I22" i="13"/>
  <c r="J22" i="13"/>
  <c r="A23" i="13"/>
  <c r="B23" i="13"/>
  <c r="C23" i="13"/>
  <c r="D23" i="13"/>
  <c r="E23" i="13"/>
  <c r="F23" i="13"/>
  <c r="G23" i="13"/>
  <c r="H23" i="13"/>
  <c r="I23" i="13"/>
  <c r="J23" i="13"/>
  <c r="B6" i="6" l="1"/>
  <c r="C6" i="6"/>
  <c r="D6" i="6"/>
  <c r="E6" i="6"/>
  <c r="F6" i="6"/>
  <c r="G6" i="6"/>
  <c r="H6" i="6"/>
  <c r="I6" i="6"/>
  <c r="J6" i="6"/>
  <c r="A69" i="11" l="1"/>
  <c r="B69" i="11"/>
  <c r="C69" i="11"/>
  <c r="D69" i="11"/>
  <c r="E69" i="11"/>
  <c r="F69" i="11"/>
  <c r="G69" i="11"/>
  <c r="H69" i="11"/>
  <c r="I69" i="11"/>
  <c r="J69" i="11"/>
  <c r="A70" i="11"/>
  <c r="B70" i="11"/>
  <c r="C70" i="11"/>
  <c r="D70" i="11"/>
  <c r="E70" i="11"/>
  <c r="F70" i="11"/>
  <c r="G70" i="11"/>
  <c r="H70" i="11"/>
  <c r="I70" i="11"/>
  <c r="J70" i="11"/>
  <c r="A71" i="11"/>
  <c r="B71" i="11"/>
  <c r="C71" i="11"/>
  <c r="D71" i="11"/>
  <c r="E71" i="11"/>
  <c r="F71" i="11"/>
  <c r="G71" i="11"/>
  <c r="H71" i="11"/>
  <c r="I71" i="11"/>
  <c r="J71" i="11"/>
  <c r="A72" i="11"/>
  <c r="B72" i="11"/>
  <c r="C72" i="11"/>
  <c r="D72" i="11"/>
  <c r="E72" i="11"/>
  <c r="F72" i="11"/>
  <c r="G72" i="11"/>
  <c r="H72" i="11"/>
  <c r="I72" i="11"/>
  <c r="J72" i="11"/>
  <c r="A73" i="11"/>
  <c r="B73" i="11"/>
  <c r="C73" i="11"/>
  <c r="D73" i="11"/>
  <c r="E73" i="11"/>
  <c r="F73" i="11"/>
  <c r="G73" i="11"/>
  <c r="H73" i="11"/>
  <c r="I73" i="11"/>
  <c r="J73" i="11"/>
  <c r="B68" i="11"/>
  <c r="C68" i="11"/>
  <c r="D68" i="11"/>
  <c r="E68" i="11"/>
  <c r="F68" i="11"/>
  <c r="G68" i="11"/>
  <c r="H68" i="11"/>
  <c r="I68" i="11"/>
  <c r="J68" i="11"/>
  <c r="A68" i="11"/>
  <c r="A56" i="11"/>
  <c r="B56" i="11"/>
  <c r="C56" i="11"/>
  <c r="D56" i="11"/>
  <c r="E56" i="11"/>
  <c r="F56" i="11"/>
  <c r="G56" i="11"/>
  <c r="H56" i="11"/>
  <c r="I56" i="11"/>
  <c r="A57" i="11"/>
  <c r="B57" i="11"/>
  <c r="C57" i="11"/>
  <c r="D57" i="11"/>
  <c r="E57" i="11"/>
  <c r="F57" i="11"/>
  <c r="G57" i="11"/>
  <c r="H57" i="11"/>
  <c r="I57" i="11"/>
  <c r="A58" i="11"/>
  <c r="B58" i="11"/>
  <c r="C58" i="11"/>
  <c r="D58" i="11"/>
  <c r="E58" i="11"/>
  <c r="F58" i="11"/>
  <c r="G58" i="11"/>
  <c r="H58" i="11"/>
  <c r="I58" i="11"/>
  <c r="A59" i="11"/>
  <c r="B59" i="11"/>
  <c r="C59" i="11"/>
  <c r="D59" i="11"/>
  <c r="E59" i="11"/>
  <c r="F59" i="11"/>
  <c r="G59" i="11"/>
  <c r="H59" i="11"/>
  <c r="I59" i="11"/>
  <c r="A60" i="11"/>
  <c r="B60" i="11"/>
  <c r="C60" i="11"/>
  <c r="D60" i="11"/>
  <c r="E60" i="11"/>
  <c r="F60" i="11"/>
  <c r="G60" i="11"/>
  <c r="H60" i="11"/>
  <c r="I60" i="11"/>
  <c r="B55" i="11"/>
  <c r="C55" i="11"/>
  <c r="D55" i="11"/>
  <c r="E55" i="11"/>
  <c r="F55" i="11"/>
  <c r="G55" i="11"/>
  <c r="H55" i="11"/>
  <c r="I55" i="11"/>
  <c r="J55" i="11"/>
  <c r="A55" i="11"/>
  <c r="A43" i="11"/>
  <c r="B43" i="11"/>
  <c r="C43" i="11"/>
  <c r="D43" i="11"/>
  <c r="E43" i="11"/>
  <c r="F43" i="11"/>
  <c r="G43" i="11"/>
  <c r="H43" i="11"/>
  <c r="I43" i="11"/>
  <c r="A44" i="11"/>
  <c r="B44" i="11"/>
  <c r="C44" i="11"/>
  <c r="D44" i="11"/>
  <c r="E44" i="11"/>
  <c r="F44" i="11"/>
  <c r="G44" i="11"/>
  <c r="H44" i="11"/>
  <c r="I44" i="11"/>
  <c r="A45" i="11"/>
  <c r="B45" i="11"/>
  <c r="C45" i="11"/>
  <c r="D45" i="11"/>
  <c r="E45" i="11"/>
  <c r="F45" i="11"/>
  <c r="G45" i="11"/>
  <c r="H45" i="11"/>
  <c r="I45" i="11"/>
  <c r="A46" i="11"/>
  <c r="B46" i="11"/>
  <c r="C46" i="11"/>
  <c r="D46" i="11"/>
  <c r="E46" i="11"/>
  <c r="F46" i="11"/>
  <c r="G46" i="11"/>
  <c r="H46" i="11"/>
  <c r="I46" i="11"/>
  <c r="A47" i="11"/>
  <c r="B47" i="11"/>
  <c r="C47" i="11"/>
  <c r="D47" i="11"/>
  <c r="E47" i="11"/>
  <c r="F47" i="11"/>
  <c r="G47" i="11"/>
  <c r="H47" i="11"/>
  <c r="I47" i="11"/>
  <c r="B42" i="11"/>
  <c r="C42" i="11"/>
  <c r="D42" i="11"/>
  <c r="E42" i="11"/>
  <c r="F42" i="11"/>
  <c r="G42" i="11"/>
  <c r="H42" i="11"/>
  <c r="I42" i="11"/>
  <c r="J42" i="11"/>
  <c r="A42" i="11"/>
  <c r="A32" i="11"/>
  <c r="B32" i="11"/>
  <c r="C32" i="11"/>
  <c r="D32" i="11"/>
  <c r="E32" i="11"/>
  <c r="F32" i="11"/>
  <c r="G32" i="11"/>
  <c r="H32" i="11"/>
  <c r="I32" i="11"/>
  <c r="A33" i="11"/>
  <c r="B33" i="11"/>
  <c r="C33" i="11"/>
  <c r="D33" i="11"/>
  <c r="E33" i="11"/>
  <c r="F33" i="11"/>
  <c r="G33" i="11"/>
  <c r="H33" i="11"/>
  <c r="I33" i="11"/>
  <c r="A34" i="11"/>
  <c r="B34" i="11"/>
  <c r="C34" i="11"/>
  <c r="D34" i="11"/>
  <c r="E34" i="11"/>
  <c r="F34" i="11"/>
  <c r="G34" i="11"/>
  <c r="H34" i="11"/>
  <c r="I34" i="11"/>
  <c r="A35" i="11"/>
  <c r="B35" i="11"/>
  <c r="C35" i="11"/>
  <c r="D35" i="11"/>
  <c r="E35" i="11"/>
  <c r="F35" i="11"/>
  <c r="G35" i="11"/>
  <c r="H35" i="11"/>
  <c r="I35" i="11"/>
  <c r="A36" i="11"/>
  <c r="B36" i="11"/>
  <c r="C36" i="11"/>
  <c r="D36" i="11"/>
  <c r="E36" i="11"/>
  <c r="F36" i="11"/>
  <c r="G36" i="11"/>
  <c r="H36" i="11"/>
  <c r="I36" i="11"/>
  <c r="B31" i="11"/>
  <c r="C31" i="11"/>
  <c r="D31" i="11"/>
  <c r="E31" i="11"/>
  <c r="F31" i="11"/>
  <c r="G31" i="11"/>
  <c r="H31" i="11"/>
  <c r="I31" i="11"/>
  <c r="J31" i="11"/>
  <c r="A31" i="11"/>
  <c r="B6" i="11"/>
  <c r="C6" i="11"/>
  <c r="D6" i="11"/>
  <c r="E6" i="11"/>
  <c r="F6" i="11"/>
  <c r="G6" i="11"/>
  <c r="H6" i="11"/>
  <c r="I6" i="11"/>
  <c r="J6" i="11"/>
  <c r="A6" i="11"/>
  <c r="A7" i="22" l="1"/>
  <c r="B7" i="22"/>
  <c r="C7" i="22"/>
  <c r="D7" i="22"/>
  <c r="E7" i="22"/>
  <c r="F7" i="22"/>
  <c r="G7" i="22"/>
  <c r="H7" i="22"/>
  <c r="I7" i="22"/>
  <c r="J7" i="22"/>
  <c r="A8" i="22"/>
  <c r="B8" i="22"/>
  <c r="C8" i="22"/>
  <c r="D8" i="22"/>
  <c r="E8" i="22"/>
  <c r="F8" i="22"/>
  <c r="G8" i="22"/>
  <c r="H8" i="22"/>
  <c r="I8" i="22"/>
  <c r="J8" i="22"/>
  <c r="A9" i="22"/>
  <c r="B9" i="22"/>
  <c r="C9" i="22"/>
  <c r="D9" i="22"/>
  <c r="E9" i="22"/>
  <c r="F9" i="22"/>
  <c r="G9" i="22"/>
  <c r="H9" i="22"/>
  <c r="I9" i="22"/>
  <c r="J9" i="22"/>
  <c r="A10" i="22"/>
  <c r="B10" i="22"/>
  <c r="C10" i="22"/>
  <c r="D10" i="22"/>
  <c r="E10" i="22"/>
  <c r="F10" i="22"/>
  <c r="G10" i="22"/>
  <c r="H10" i="22"/>
  <c r="I10" i="22"/>
  <c r="J10" i="22"/>
  <c r="A11" i="22"/>
  <c r="B11" i="22"/>
  <c r="C11" i="22"/>
  <c r="D11" i="22"/>
  <c r="E11" i="22"/>
  <c r="F11" i="22"/>
  <c r="G11" i="22"/>
  <c r="H11" i="22"/>
  <c r="I11" i="22"/>
  <c r="J11" i="22"/>
  <c r="A12" i="22"/>
  <c r="B12" i="22"/>
  <c r="C12" i="22"/>
  <c r="D12" i="22"/>
  <c r="E12" i="22"/>
  <c r="F12" i="22"/>
  <c r="G12" i="22"/>
  <c r="H12" i="22"/>
  <c r="I12" i="22"/>
  <c r="J12" i="22"/>
  <c r="A13" i="22"/>
  <c r="B13" i="22"/>
  <c r="C13" i="22"/>
  <c r="D13" i="22"/>
  <c r="E13" i="22"/>
  <c r="F13" i="22"/>
  <c r="G13" i="22"/>
  <c r="H13" i="22"/>
  <c r="I13" i="22"/>
  <c r="J13" i="22"/>
  <c r="A14" i="22"/>
  <c r="B14" i="22"/>
  <c r="C14" i="22"/>
  <c r="D14" i="22"/>
  <c r="E14" i="22"/>
  <c r="F14" i="22"/>
  <c r="G14" i="22"/>
  <c r="H14" i="22"/>
  <c r="I14" i="22"/>
  <c r="J14" i="22"/>
  <c r="A15" i="22"/>
  <c r="B15" i="22"/>
  <c r="C15" i="22"/>
  <c r="D15" i="22"/>
  <c r="E15" i="22"/>
  <c r="F15" i="22"/>
  <c r="G15" i="22"/>
  <c r="H15" i="22"/>
  <c r="I15" i="22"/>
  <c r="J15" i="22"/>
  <c r="A16" i="22"/>
  <c r="B16" i="22"/>
  <c r="C16" i="22"/>
  <c r="D16" i="22"/>
  <c r="E16" i="22"/>
  <c r="F16" i="22"/>
  <c r="G16" i="22"/>
  <c r="H16" i="22"/>
  <c r="I16" i="22"/>
  <c r="J16" i="22"/>
  <c r="A17" i="22"/>
  <c r="B17" i="22"/>
  <c r="C17" i="22"/>
  <c r="D17" i="22"/>
  <c r="E17" i="22"/>
  <c r="F17" i="22"/>
  <c r="G17" i="22"/>
  <c r="H17" i="22"/>
  <c r="I17" i="22"/>
  <c r="J17" i="22"/>
  <c r="A18" i="22"/>
  <c r="B18" i="22"/>
  <c r="C18" i="22"/>
  <c r="D18" i="22"/>
  <c r="E18" i="22"/>
  <c r="F18" i="22"/>
  <c r="G18" i="22"/>
  <c r="H18" i="22"/>
  <c r="I18" i="22"/>
  <c r="J18" i="22"/>
  <c r="A19" i="22"/>
  <c r="B19" i="22"/>
  <c r="C19" i="22"/>
  <c r="D19" i="22"/>
  <c r="E19" i="22"/>
  <c r="F19" i="22"/>
  <c r="G19" i="22"/>
  <c r="H19" i="22"/>
  <c r="I19" i="22"/>
  <c r="J19" i="22"/>
  <c r="A20" i="22"/>
  <c r="B20" i="22"/>
  <c r="C20" i="22"/>
  <c r="D20" i="22"/>
  <c r="E20" i="22"/>
  <c r="F20" i="22"/>
  <c r="G20" i="22"/>
  <c r="H20" i="22"/>
  <c r="I20" i="22"/>
  <c r="J20" i="22"/>
  <c r="A21" i="22"/>
  <c r="B21" i="22"/>
  <c r="C21" i="22"/>
  <c r="D21" i="22"/>
  <c r="E21" i="22"/>
  <c r="F21" i="22"/>
  <c r="G21" i="22"/>
  <c r="H21" i="22"/>
  <c r="I21" i="22"/>
  <c r="J21" i="22"/>
  <c r="A22" i="22"/>
  <c r="B22" i="22"/>
  <c r="C22" i="22"/>
  <c r="D22" i="22"/>
  <c r="E22" i="22"/>
  <c r="F22" i="22"/>
  <c r="G22" i="22"/>
  <c r="H22" i="22"/>
  <c r="I22" i="22"/>
  <c r="J22" i="22"/>
  <c r="A23" i="22"/>
  <c r="B23" i="22"/>
  <c r="C23" i="22"/>
  <c r="D23" i="22"/>
  <c r="E23" i="22"/>
  <c r="F23" i="22"/>
  <c r="G23" i="22"/>
  <c r="H23" i="22"/>
  <c r="I23" i="22"/>
  <c r="J23" i="22"/>
  <c r="B6" i="22"/>
  <c r="C6" i="22"/>
  <c r="D6" i="22"/>
  <c r="E6" i="22"/>
  <c r="F6" i="22"/>
  <c r="G6" i="22"/>
  <c r="H6" i="22"/>
  <c r="I6" i="22"/>
  <c r="J6" i="22"/>
  <c r="A6" i="22"/>
  <c r="A30" i="21"/>
  <c r="B30" i="21"/>
  <c r="C30" i="21"/>
  <c r="D30" i="21"/>
  <c r="E30" i="21"/>
  <c r="F30" i="21"/>
  <c r="G30" i="21"/>
  <c r="H30" i="21"/>
  <c r="I30" i="21"/>
  <c r="J30" i="21"/>
  <c r="A31" i="21"/>
  <c r="B31" i="21"/>
  <c r="C31" i="21"/>
  <c r="D31" i="21"/>
  <c r="E31" i="21"/>
  <c r="F31" i="21"/>
  <c r="G31" i="21"/>
  <c r="H31" i="21"/>
  <c r="I31" i="21"/>
  <c r="J31" i="21"/>
  <c r="A32" i="21"/>
  <c r="B32" i="21"/>
  <c r="C32" i="21"/>
  <c r="D32" i="21"/>
  <c r="E32" i="21"/>
  <c r="F32" i="21"/>
  <c r="G32" i="21"/>
  <c r="H32" i="21"/>
  <c r="I32" i="21"/>
  <c r="J32" i="21"/>
  <c r="A33" i="21"/>
  <c r="B33" i="21"/>
  <c r="C33" i="21"/>
  <c r="D33" i="21"/>
  <c r="E33" i="21"/>
  <c r="F33" i="21"/>
  <c r="G33" i="21"/>
  <c r="H33" i="21"/>
  <c r="I33" i="21"/>
  <c r="J33" i="21"/>
  <c r="A34" i="21"/>
  <c r="B34" i="21"/>
  <c r="C34" i="21"/>
  <c r="D34" i="21"/>
  <c r="E34" i="21"/>
  <c r="F34" i="21"/>
  <c r="G34" i="21"/>
  <c r="H34" i="21"/>
  <c r="I34" i="21"/>
  <c r="J34" i="21"/>
  <c r="B29" i="21"/>
  <c r="C29" i="21"/>
  <c r="D29" i="21"/>
  <c r="E29" i="21"/>
  <c r="F29" i="21"/>
  <c r="G29" i="21"/>
  <c r="H29" i="21"/>
  <c r="I29" i="21"/>
  <c r="J29" i="21"/>
  <c r="A29" i="21"/>
  <c r="B6" i="21"/>
  <c r="C6" i="21"/>
  <c r="D6" i="21"/>
  <c r="E6" i="21"/>
  <c r="F6" i="21"/>
  <c r="G6" i="21"/>
  <c r="H6" i="21"/>
  <c r="I6" i="21"/>
  <c r="J6" i="21"/>
  <c r="A6" i="21"/>
  <c r="A30" i="20"/>
  <c r="B30" i="20"/>
  <c r="C30" i="20"/>
  <c r="D30" i="20"/>
  <c r="E30" i="20"/>
  <c r="F30" i="20"/>
  <c r="G30" i="20"/>
  <c r="H30" i="20"/>
  <c r="I30" i="20"/>
  <c r="J30" i="20"/>
  <c r="A31" i="20"/>
  <c r="B31" i="20"/>
  <c r="C31" i="20"/>
  <c r="D31" i="20"/>
  <c r="E31" i="20"/>
  <c r="F31" i="20"/>
  <c r="G31" i="20"/>
  <c r="H31" i="20"/>
  <c r="I31" i="20"/>
  <c r="J31" i="20"/>
  <c r="A32" i="20"/>
  <c r="B32" i="20"/>
  <c r="C32" i="20"/>
  <c r="D32" i="20"/>
  <c r="E32" i="20"/>
  <c r="F32" i="20"/>
  <c r="G32" i="20"/>
  <c r="H32" i="20"/>
  <c r="I32" i="20"/>
  <c r="J32" i="20"/>
  <c r="A33" i="20"/>
  <c r="B33" i="20"/>
  <c r="C33" i="20"/>
  <c r="D33" i="20"/>
  <c r="E33" i="20"/>
  <c r="F33" i="20"/>
  <c r="G33" i="20"/>
  <c r="H33" i="20"/>
  <c r="I33" i="20"/>
  <c r="J33" i="20"/>
  <c r="A34" i="20"/>
  <c r="B34" i="20"/>
  <c r="C34" i="20"/>
  <c r="D34" i="20"/>
  <c r="E34" i="20"/>
  <c r="F34" i="20"/>
  <c r="G34" i="20"/>
  <c r="H34" i="20"/>
  <c r="I34" i="20"/>
  <c r="J34" i="20"/>
  <c r="B29" i="20"/>
  <c r="C29" i="20"/>
  <c r="D29" i="20"/>
  <c r="E29" i="20"/>
  <c r="F29" i="20"/>
  <c r="G29" i="20"/>
  <c r="H29" i="20"/>
  <c r="I29" i="20"/>
  <c r="J29" i="20"/>
  <c r="A29" i="20"/>
  <c r="B6" i="20"/>
  <c r="C6" i="20"/>
  <c r="D6" i="20"/>
  <c r="E6" i="20"/>
  <c r="F6" i="20"/>
  <c r="G6" i="20"/>
  <c r="H6" i="20"/>
  <c r="I6" i="20"/>
  <c r="J6" i="20"/>
  <c r="A6" i="20"/>
  <c r="A136" i="19"/>
  <c r="B136" i="19"/>
  <c r="C136" i="19"/>
  <c r="D136" i="19"/>
  <c r="E136" i="19"/>
  <c r="F136" i="19"/>
  <c r="G136" i="19"/>
  <c r="H136" i="19"/>
  <c r="I136" i="19"/>
  <c r="A137" i="19"/>
  <c r="B137" i="19"/>
  <c r="C137" i="19"/>
  <c r="D137" i="19"/>
  <c r="E137" i="19"/>
  <c r="F137" i="19"/>
  <c r="G137" i="19"/>
  <c r="H137" i="19"/>
  <c r="I137" i="19"/>
  <c r="A138" i="19"/>
  <c r="B138" i="19"/>
  <c r="C138" i="19"/>
  <c r="D138" i="19"/>
  <c r="E138" i="19"/>
  <c r="F138" i="19"/>
  <c r="G138" i="19"/>
  <c r="H138" i="19"/>
  <c r="I138" i="19"/>
  <c r="A139" i="19"/>
  <c r="B139" i="19"/>
  <c r="C139" i="19"/>
  <c r="D139" i="19"/>
  <c r="E139" i="19"/>
  <c r="F139" i="19"/>
  <c r="G139" i="19"/>
  <c r="H139" i="19"/>
  <c r="I139" i="19"/>
  <c r="A140" i="19"/>
  <c r="B140" i="19"/>
  <c r="C140" i="19"/>
  <c r="D140" i="19"/>
  <c r="E140" i="19"/>
  <c r="F140" i="19"/>
  <c r="G140" i="19"/>
  <c r="H140" i="19"/>
  <c r="I140" i="19"/>
  <c r="B135" i="19"/>
  <c r="C135" i="19"/>
  <c r="D135" i="19"/>
  <c r="E135" i="19"/>
  <c r="F135" i="19"/>
  <c r="G135" i="19"/>
  <c r="H135" i="19"/>
  <c r="I135" i="19"/>
  <c r="J135" i="19"/>
  <c r="A135" i="19"/>
  <c r="A110" i="19"/>
  <c r="B110" i="19"/>
  <c r="C110" i="19"/>
  <c r="D110" i="19"/>
  <c r="E110" i="19"/>
  <c r="F110" i="19"/>
  <c r="G110" i="19"/>
  <c r="H110" i="19"/>
  <c r="I110" i="19"/>
  <c r="A111" i="19"/>
  <c r="B111" i="19"/>
  <c r="C111" i="19"/>
  <c r="D111" i="19"/>
  <c r="E111" i="19"/>
  <c r="F111" i="19"/>
  <c r="G111" i="19"/>
  <c r="H111" i="19"/>
  <c r="I111" i="19"/>
  <c r="A112" i="19"/>
  <c r="B112" i="19"/>
  <c r="C112" i="19"/>
  <c r="D112" i="19"/>
  <c r="E112" i="19"/>
  <c r="F112" i="19"/>
  <c r="G112" i="19"/>
  <c r="H112" i="19"/>
  <c r="I112" i="19"/>
  <c r="A113" i="19"/>
  <c r="B113" i="19"/>
  <c r="C113" i="19"/>
  <c r="D113" i="19"/>
  <c r="E113" i="19"/>
  <c r="F113" i="19"/>
  <c r="G113" i="19"/>
  <c r="H113" i="19"/>
  <c r="I113" i="19"/>
  <c r="A114" i="19"/>
  <c r="B114" i="19"/>
  <c r="C114" i="19"/>
  <c r="D114" i="19"/>
  <c r="E114" i="19"/>
  <c r="F114" i="19"/>
  <c r="G114" i="19"/>
  <c r="H114" i="19"/>
  <c r="I114" i="19"/>
  <c r="B109" i="19"/>
  <c r="C109" i="19"/>
  <c r="D109" i="19"/>
  <c r="E109" i="19"/>
  <c r="F109" i="19"/>
  <c r="G109" i="19"/>
  <c r="H109" i="19"/>
  <c r="I109" i="19"/>
  <c r="J109" i="19"/>
  <c r="A109" i="19"/>
  <c r="A97" i="19"/>
  <c r="B97" i="19"/>
  <c r="C97" i="19"/>
  <c r="D97" i="19"/>
  <c r="E97" i="19"/>
  <c r="F97" i="19"/>
  <c r="G97" i="19"/>
  <c r="H97" i="19"/>
  <c r="I97" i="19"/>
  <c r="A98" i="19"/>
  <c r="B98" i="19"/>
  <c r="C98" i="19"/>
  <c r="D98" i="19"/>
  <c r="E98" i="19"/>
  <c r="F98" i="19"/>
  <c r="G98" i="19"/>
  <c r="H98" i="19"/>
  <c r="I98" i="19"/>
  <c r="A99" i="19"/>
  <c r="B99" i="19"/>
  <c r="C99" i="19"/>
  <c r="D99" i="19"/>
  <c r="E99" i="19"/>
  <c r="F99" i="19"/>
  <c r="G99" i="19"/>
  <c r="H99" i="19"/>
  <c r="I99" i="19"/>
  <c r="A100" i="19"/>
  <c r="B100" i="19"/>
  <c r="C100" i="19"/>
  <c r="D100" i="19"/>
  <c r="E100" i="19"/>
  <c r="F100" i="19"/>
  <c r="G100" i="19"/>
  <c r="H100" i="19"/>
  <c r="I100" i="19"/>
  <c r="A101" i="19"/>
  <c r="B101" i="19"/>
  <c r="C101" i="19"/>
  <c r="D101" i="19"/>
  <c r="E101" i="19"/>
  <c r="F101" i="19"/>
  <c r="G101" i="19"/>
  <c r="H101" i="19"/>
  <c r="I101" i="19"/>
  <c r="B96" i="19"/>
  <c r="C96" i="19"/>
  <c r="D96" i="19"/>
  <c r="E96" i="19"/>
  <c r="F96" i="19"/>
  <c r="G96" i="19"/>
  <c r="H96" i="19"/>
  <c r="I96" i="19"/>
  <c r="J96" i="19"/>
  <c r="A96" i="19"/>
  <c r="A84" i="19"/>
  <c r="B84" i="19"/>
  <c r="C84" i="19"/>
  <c r="D84" i="19"/>
  <c r="E84" i="19"/>
  <c r="F84" i="19"/>
  <c r="G84" i="19"/>
  <c r="H84" i="19"/>
  <c r="I84" i="19"/>
  <c r="A85" i="19"/>
  <c r="B85" i="19"/>
  <c r="C85" i="19"/>
  <c r="D85" i="19"/>
  <c r="E85" i="19"/>
  <c r="F85" i="19"/>
  <c r="G85" i="19"/>
  <c r="H85" i="19"/>
  <c r="I85" i="19"/>
  <c r="A86" i="19"/>
  <c r="B86" i="19"/>
  <c r="C86" i="19"/>
  <c r="D86" i="19"/>
  <c r="E86" i="19"/>
  <c r="F86" i="19"/>
  <c r="G86" i="19"/>
  <c r="H86" i="19"/>
  <c r="I86" i="19"/>
  <c r="A87" i="19"/>
  <c r="B87" i="19"/>
  <c r="C87" i="19"/>
  <c r="D87" i="19"/>
  <c r="E87" i="19"/>
  <c r="F87" i="19"/>
  <c r="G87" i="19"/>
  <c r="H87" i="19"/>
  <c r="I87" i="19"/>
  <c r="A88" i="19"/>
  <c r="B88" i="19"/>
  <c r="C88" i="19"/>
  <c r="D88" i="19"/>
  <c r="E88" i="19"/>
  <c r="F88" i="19"/>
  <c r="G88" i="19"/>
  <c r="H88" i="19"/>
  <c r="I88" i="19"/>
  <c r="B83" i="19"/>
  <c r="C83" i="19"/>
  <c r="D83" i="19"/>
  <c r="E83" i="19"/>
  <c r="F83" i="19"/>
  <c r="G83" i="19"/>
  <c r="H83" i="19"/>
  <c r="I83" i="19"/>
  <c r="J83" i="19"/>
  <c r="A83" i="19"/>
  <c r="A71" i="19"/>
  <c r="B71" i="19"/>
  <c r="C71" i="19"/>
  <c r="D71" i="19"/>
  <c r="E71" i="19"/>
  <c r="F71" i="19"/>
  <c r="G71" i="19"/>
  <c r="H71" i="19"/>
  <c r="I71" i="19"/>
  <c r="A72" i="19"/>
  <c r="B72" i="19"/>
  <c r="C72" i="19"/>
  <c r="D72" i="19"/>
  <c r="E72" i="19"/>
  <c r="F72" i="19"/>
  <c r="G72" i="19"/>
  <c r="H72" i="19"/>
  <c r="I72" i="19"/>
  <c r="A73" i="19"/>
  <c r="B73" i="19"/>
  <c r="C73" i="19"/>
  <c r="D73" i="19"/>
  <c r="E73" i="19"/>
  <c r="F73" i="19"/>
  <c r="G73" i="19"/>
  <c r="H73" i="19"/>
  <c r="I73" i="19"/>
  <c r="A74" i="19"/>
  <c r="B74" i="19"/>
  <c r="C74" i="19"/>
  <c r="D74" i="19"/>
  <c r="E74" i="19"/>
  <c r="F74" i="19"/>
  <c r="G74" i="19"/>
  <c r="H74" i="19"/>
  <c r="I74" i="19"/>
  <c r="A75" i="19"/>
  <c r="B75" i="19"/>
  <c r="C75" i="19"/>
  <c r="D75" i="19"/>
  <c r="E75" i="19"/>
  <c r="F75" i="19"/>
  <c r="G75" i="19"/>
  <c r="H75" i="19"/>
  <c r="I75" i="19"/>
  <c r="B70" i="19"/>
  <c r="C70" i="19"/>
  <c r="D70" i="19"/>
  <c r="E70" i="19"/>
  <c r="F70" i="19"/>
  <c r="G70" i="19"/>
  <c r="H70" i="19"/>
  <c r="I70" i="19"/>
  <c r="J70" i="19"/>
  <c r="A70" i="19"/>
  <c r="A58" i="19"/>
  <c r="B58" i="19"/>
  <c r="C58" i="19"/>
  <c r="D58" i="19"/>
  <c r="E58" i="19"/>
  <c r="F58" i="19"/>
  <c r="G58" i="19"/>
  <c r="H58" i="19"/>
  <c r="I58" i="19"/>
  <c r="A59" i="19"/>
  <c r="B59" i="19"/>
  <c r="C59" i="19"/>
  <c r="D59" i="19"/>
  <c r="E59" i="19"/>
  <c r="F59" i="19"/>
  <c r="G59" i="19"/>
  <c r="H59" i="19"/>
  <c r="I59" i="19"/>
  <c r="A60" i="19"/>
  <c r="B60" i="19"/>
  <c r="C60" i="19"/>
  <c r="D60" i="19"/>
  <c r="E60" i="19"/>
  <c r="F60" i="19"/>
  <c r="G60" i="19"/>
  <c r="H60" i="19"/>
  <c r="I60" i="19"/>
  <c r="A61" i="19"/>
  <c r="B61" i="19"/>
  <c r="C61" i="19"/>
  <c r="D61" i="19"/>
  <c r="E61" i="19"/>
  <c r="F61" i="19"/>
  <c r="G61" i="19"/>
  <c r="H61" i="19"/>
  <c r="I61" i="19"/>
  <c r="A62" i="19"/>
  <c r="B62" i="19"/>
  <c r="C62" i="19"/>
  <c r="D62" i="19"/>
  <c r="E62" i="19"/>
  <c r="F62" i="19"/>
  <c r="G62" i="19"/>
  <c r="H62" i="19"/>
  <c r="I62" i="19"/>
  <c r="B57" i="19"/>
  <c r="C57" i="19"/>
  <c r="D57" i="19"/>
  <c r="E57" i="19"/>
  <c r="F57" i="19"/>
  <c r="G57" i="19"/>
  <c r="H57" i="19"/>
  <c r="I57" i="19"/>
  <c r="J57" i="19"/>
  <c r="A57" i="19"/>
  <c r="A45" i="19"/>
  <c r="B45" i="19"/>
  <c r="C45" i="19"/>
  <c r="D45" i="19"/>
  <c r="E45" i="19"/>
  <c r="F45" i="19"/>
  <c r="G45" i="19"/>
  <c r="H45" i="19"/>
  <c r="I45" i="19"/>
  <c r="A46" i="19"/>
  <c r="B46" i="19"/>
  <c r="C46" i="19"/>
  <c r="D46" i="19"/>
  <c r="E46" i="19"/>
  <c r="F46" i="19"/>
  <c r="G46" i="19"/>
  <c r="H46" i="19"/>
  <c r="I46" i="19"/>
  <c r="A47" i="19"/>
  <c r="B47" i="19"/>
  <c r="C47" i="19"/>
  <c r="D47" i="19"/>
  <c r="E47" i="19"/>
  <c r="F47" i="19"/>
  <c r="G47" i="19"/>
  <c r="H47" i="19"/>
  <c r="I47" i="19"/>
  <c r="A48" i="19"/>
  <c r="B48" i="19"/>
  <c r="C48" i="19"/>
  <c r="D48" i="19"/>
  <c r="E48" i="19"/>
  <c r="F48" i="19"/>
  <c r="G48" i="19"/>
  <c r="H48" i="19"/>
  <c r="I48" i="19"/>
  <c r="A49" i="19"/>
  <c r="B49" i="19"/>
  <c r="C49" i="19"/>
  <c r="D49" i="19"/>
  <c r="E49" i="19"/>
  <c r="F49" i="19"/>
  <c r="G49" i="19"/>
  <c r="H49" i="19"/>
  <c r="I49" i="19"/>
  <c r="B44" i="19"/>
  <c r="C44" i="19"/>
  <c r="D44" i="19"/>
  <c r="E44" i="19"/>
  <c r="F44" i="19"/>
  <c r="G44" i="19"/>
  <c r="H44" i="19"/>
  <c r="I44" i="19"/>
  <c r="J44" i="19"/>
  <c r="A44" i="19"/>
  <c r="A32" i="19"/>
  <c r="B32" i="19"/>
  <c r="C32" i="19"/>
  <c r="D32" i="19"/>
  <c r="E32" i="19"/>
  <c r="F32" i="19"/>
  <c r="G32" i="19"/>
  <c r="H32" i="19"/>
  <c r="I32" i="19"/>
  <c r="A33" i="19"/>
  <c r="B33" i="19"/>
  <c r="C33" i="19"/>
  <c r="D33" i="19"/>
  <c r="E33" i="19"/>
  <c r="F33" i="19"/>
  <c r="G33" i="19"/>
  <c r="H33" i="19"/>
  <c r="I33" i="19"/>
  <c r="A34" i="19"/>
  <c r="B34" i="19"/>
  <c r="C34" i="19"/>
  <c r="D34" i="19"/>
  <c r="E34" i="19"/>
  <c r="F34" i="19"/>
  <c r="G34" i="19"/>
  <c r="H34" i="19"/>
  <c r="I34" i="19"/>
  <c r="A35" i="19"/>
  <c r="B35" i="19"/>
  <c r="C35" i="19"/>
  <c r="D35" i="19"/>
  <c r="E35" i="19"/>
  <c r="F35" i="19"/>
  <c r="G35" i="19"/>
  <c r="H35" i="19"/>
  <c r="I35" i="19"/>
  <c r="A36" i="19"/>
  <c r="B36" i="19"/>
  <c r="C36" i="19"/>
  <c r="D36" i="19"/>
  <c r="E36" i="19"/>
  <c r="F36" i="19"/>
  <c r="G36" i="19"/>
  <c r="H36" i="19"/>
  <c r="I36" i="19"/>
  <c r="B31" i="19"/>
  <c r="C31" i="19"/>
  <c r="D31" i="19"/>
  <c r="E31" i="19"/>
  <c r="F31" i="19"/>
  <c r="G31" i="19"/>
  <c r="H31" i="19"/>
  <c r="I31" i="19"/>
  <c r="J31" i="19"/>
  <c r="A31" i="19"/>
  <c r="B6" i="19"/>
  <c r="C6" i="19"/>
  <c r="D6" i="19"/>
  <c r="E6" i="19"/>
  <c r="F6" i="19"/>
  <c r="G6" i="19"/>
  <c r="H6" i="19"/>
  <c r="I6" i="19"/>
  <c r="J6" i="19"/>
  <c r="A6" i="19"/>
  <c r="A32" i="18"/>
  <c r="B32" i="18"/>
  <c r="C32" i="18"/>
  <c r="D32" i="18"/>
  <c r="E32" i="18"/>
  <c r="F32" i="18"/>
  <c r="G32" i="18"/>
  <c r="H32" i="18"/>
  <c r="I32" i="18"/>
  <c r="A33" i="18"/>
  <c r="B33" i="18"/>
  <c r="C33" i="18"/>
  <c r="D33" i="18"/>
  <c r="E33" i="18"/>
  <c r="F33" i="18"/>
  <c r="G33" i="18"/>
  <c r="H33" i="18"/>
  <c r="I33" i="18"/>
  <c r="A34" i="18"/>
  <c r="B34" i="18"/>
  <c r="C34" i="18"/>
  <c r="D34" i="18"/>
  <c r="E34" i="18"/>
  <c r="F34" i="18"/>
  <c r="G34" i="18"/>
  <c r="H34" i="18"/>
  <c r="I34" i="18"/>
  <c r="A35" i="18"/>
  <c r="B35" i="18"/>
  <c r="C35" i="18"/>
  <c r="D35" i="18"/>
  <c r="E35" i="18"/>
  <c r="F35" i="18"/>
  <c r="G35" i="18"/>
  <c r="H35" i="18"/>
  <c r="I35" i="18"/>
  <c r="A36" i="18"/>
  <c r="B36" i="18"/>
  <c r="C36" i="18"/>
  <c r="D36" i="18"/>
  <c r="E36" i="18"/>
  <c r="F36" i="18"/>
  <c r="G36" i="18"/>
  <c r="H36" i="18"/>
  <c r="I36" i="18"/>
  <c r="B31" i="18"/>
  <c r="C31" i="18"/>
  <c r="D31" i="18"/>
  <c r="E31" i="18"/>
  <c r="F31" i="18"/>
  <c r="G31" i="18"/>
  <c r="H31" i="18"/>
  <c r="I31" i="18"/>
  <c r="J31" i="18"/>
  <c r="A31" i="18"/>
  <c r="B6" i="18"/>
  <c r="C6" i="18"/>
  <c r="D6" i="18"/>
  <c r="E6" i="18"/>
  <c r="F6" i="18"/>
  <c r="G6" i="18"/>
  <c r="H6" i="18"/>
  <c r="I6" i="18"/>
  <c r="J6" i="18"/>
  <c r="A6" i="18"/>
  <c r="A7" i="17"/>
  <c r="B7" i="17"/>
  <c r="C7" i="17"/>
  <c r="D7" i="17"/>
  <c r="E7" i="17"/>
  <c r="F7" i="17"/>
  <c r="G7" i="17"/>
  <c r="H7" i="17"/>
  <c r="I7" i="17"/>
  <c r="J7" i="17"/>
  <c r="A8" i="17"/>
  <c r="B8" i="17"/>
  <c r="C8" i="17"/>
  <c r="D8" i="17"/>
  <c r="E8" i="17"/>
  <c r="F8" i="17"/>
  <c r="G8" i="17"/>
  <c r="H8" i="17"/>
  <c r="I8" i="17"/>
  <c r="J8" i="17"/>
  <c r="A9" i="17"/>
  <c r="B9" i="17"/>
  <c r="C9" i="17"/>
  <c r="D9" i="17"/>
  <c r="E9" i="17"/>
  <c r="F9" i="17"/>
  <c r="G9" i="17"/>
  <c r="H9" i="17"/>
  <c r="I9" i="17"/>
  <c r="J9" i="17"/>
  <c r="A10" i="17"/>
  <c r="B10" i="17"/>
  <c r="C10" i="17"/>
  <c r="D10" i="17"/>
  <c r="E10" i="17"/>
  <c r="F10" i="17"/>
  <c r="G10" i="17"/>
  <c r="H10" i="17"/>
  <c r="I10" i="17"/>
  <c r="J10" i="17"/>
  <c r="A11" i="17"/>
  <c r="B11" i="17"/>
  <c r="C11" i="17"/>
  <c r="D11" i="17"/>
  <c r="E11" i="17"/>
  <c r="F11" i="17"/>
  <c r="G11" i="17"/>
  <c r="H11" i="17"/>
  <c r="I11" i="17"/>
  <c r="J11" i="17"/>
  <c r="A12" i="17"/>
  <c r="B12" i="17"/>
  <c r="C12" i="17"/>
  <c r="D12" i="17"/>
  <c r="E12" i="17"/>
  <c r="F12" i="17"/>
  <c r="G12" i="17"/>
  <c r="H12" i="17"/>
  <c r="I12" i="17"/>
  <c r="J12" i="17"/>
  <c r="A13" i="17"/>
  <c r="B13" i="17"/>
  <c r="C13" i="17"/>
  <c r="D13" i="17"/>
  <c r="E13" i="17"/>
  <c r="F13" i="17"/>
  <c r="G13" i="17"/>
  <c r="H13" i="17"/>
  <c r="I13" i="17"/>
  <c r="J13" i="17"/>
  <c r="A14" i="17"/>
  <c r="B14" i="17"/>
  <c r="C14" i="17"/>
  <c r="D14" i="17"/>
  <c r="E14" i="17"/>
  <c r="F14" i="17"/>
  <c r="G14" i="17"/>
  <c r="H14" i="17"/>
  <c r="I14" i="17"/>
  <c r="J14" i="17"/>
  <c r="A15" i="17"/>
  <c r="B15" i="17"/>
  <c r="C15" i="17"/>
  <c r="D15" i="17"/>
  <c r="E15" i="17"/>
  <c r="F15" i="17"/>
  <c r="G15" i="17"/>
  <c r="H15" i="17"/>
  <c r="I15" i="17"/>
  <c r="J15" i="17"/>
  <c r="A16" i="17"/>
  <c r="B16" i="17"/>
  <c r="C16" i="17"/>
  <c r="D16" i="17"/>
  <c r="E16" i="17"/>
  <c r="F16" i="17"/>
  <c r="G16" i="17"/>
  <c r="H16" i="17"/>
  <c r="I16" i="17"/>
  <c r="J16" i="17"/>
  <c r="A17" i="17"/>
  <c r="B17" i="17"/>
  <c r="C17" i="17"/>
  <c r="D17" i="17"/>
  <c r="E17" i="17"/>
  <c r="F17" i="17"/>
  <c r="G17" i="17"/>
  <c r="H17" i="17"/>
  <c r="I17" i="17"/>
  <c r="J17" i="17"/>
  <c r="A18" i="17"/>
  <c r="B18" i="17"/>
  <c r="C18" i="17"/>
  <c r="D18" i="17"/>
  <c r="E18" i="17"/>
  <c r="F18" i="17"/>
  <c r="G18" i="17"/>
  <c r="H18" i="17"/>
  <c r="I18" i="17"/>
  <c r="J18" i="17"/>
  <c r="A19" i="17"/>
  <c r="B19" i="17"/>
  <c r="C19" i="17"/>
  <c r="D19" i="17"/>
  <c r="E19" i="17"/>
  <c r="F19" i="17"/>
  <c r="G19" i="17"/>
  <c r="H19" i="17"/>
  <c r="I19" i="17"/>
  <c r="J19" i="17"/>
  <c r="A20" i="17"/>
  <c r="B20" i="17"/>
  <c r="C20" i="17"/>
  <c r="D20" i="17"/>
  <c r="E20" i="17"/>
  <c r="F20" i="17"/>
  <c r="G20" i="17"/>
  <c r="H20" i="17"/>
  <c r="I20" i="17"/>
  <c r="J20" i="17"/>
  <c r="A21" i="17"/>
  <c r="B21" i="17"/>
  <c r="C21" i="17"/>
  <c r="D21" i="17"/>
  <c r="E21" i="17"/>
  <c r="F21" i="17"/>
  <c r="G21" i="17"/>
  <c r="H21" i="17"/>
  <c r="I21" i="17"/>
  <c r="J21" i="17"/>
  <c r="A22" i="17"/>
  <c r="B22" i="17"/>
  <c r="C22" i="17"/>
  <c r="D22" i="17"/>
  <c r="E22" i="17"/>
  <c r="F22" i="17"/>
  <c r="G22" i="17"/>
  <c r="H22" i="17"/>
  <c r="I22" i="17"/>
  <c r="J22" i="17"/>
  <c r="A23" i="17"/>
  <c r="B23" i="17"/>
  <c r="C23" i="17"/>
  <c r="D23" i="17"/>
  <c r="E23" i="17"/>
  <c r="F23" i="17"/>
  <c r="G23" i="17"/>
  <c r="H23" i="17"/>
  <c r="I23" i="17"/>
  <c r="J23" i="17"/>
  <c r="B6" i="17"/>
  <c r="C6" i="17"/>
  <c r="D6" i="17"/>
  <c r="E6" i="17"/>
  <c r="F6" i="17"/>
  <c r="G6" i="17"/>
  <c r="H6" i="17"/>
  <c r="I6" i="17"/>
  <c r="J6" i="17"/>
  <c r="A6" i="17"/>
  <c r="A29" i="16"/>
  <c r="B6" i="16"/>
  <c r="C6" i="16"/>
  <c r="D6" i="16"/>
  <c r="E6" i="16"/>
  <c r="F6" i="16"/>
  <c r="G6" i="16"/>
  <c r="H6" i="16"/>
  <c r="I6" i="16"/>
  <c r="J6" i="16"/>
  <c r="A6" i="16"/>
  <c r="A32" i="15"/>
  <c r="B32" i="15"/>
  <c r="C32" i="15"/>
  <c r="D32" i="15"/>
  <c r="E32" i="15"/>
  <c r="F32" i="15"/>
  <c r="G32" i="15"/>
  <c r="H32" i="15"/>
  <c r="I32" i="15"/>
  <c r="J32" i="15"/>
  <c r="A33" i="15"/>
  <c r="B33" i="15"/>
  <c r="C33" i="15"/>
  <c r="D33" i="15"/>
  <c r="E33" i="15"/>
  <c r="F33" i="15"/>
  <c r="G33" i="15"/>
  <c r="H33" i="15"/>
  <c r="I33" i="15"/>
  <c r="J33" i="15"/>
  <c r="A34" i="15"/>
  <c r="B34" i="15"/>
  <c r="C34" i="15"/>
  <c r="D34" i="15"/>
  <c r="E34" i="15"/>
  <c r="F34" i="15"/>
  <c r="G34" i="15"/>
  <c r="H34" i="15"/>
  <c r="I34" i="15"/>
  <c r="J34" i="15"/>
  <c r="A35" i="15"/>
  <c r="B35" i="15"/>
  <c r="C35" i="15"/>
  <c r="D35" i="15"/>
  <c r="E35" i="15"/>
  <c r="F35" i="15"/>
  <c r="G35" i="15"/>
  <c r="H35" i="15"/>
  <c r="I35" i="15"/>
  <c r="J35" i="15"/>
  <c r="A36" i="15"/>
  <c r="B36" i="15"/>
  <c r="C36" i="15"/>
  <c r="D36" i="15"/>
  <c r="E36" i="15"/>
  <c r="F36" i="15"/>
  <c r="G36" i="15"/>
  <c r="H36" i="15"/>
  <c r="I36" i="15"/>
  <c r="J36" i="15"/>
  <c r="B31" i="15"/>
  <c r="C31" i="15"/>
  <c r="D31" i="15"/>
  <c r="E31" i="15"/>
  <c r="F31" i="15"/>
  <c r="G31" i="15"/>
  <c r="H31" i="15"/>
  <c r="I31" i="15"/>
  <c r="J31" i="15"/>
  <c r="A31" i="15"/>
  <c r="A7" i="15"/>
  <c r="B7" i="15"/>
  <c r="C7" i="15"/>
  <c r="D7" i="15"/>
  <c r="E7" i="15"/>
  <c r="F7" i="15"/>
  <c r="G7" i="15"/>
  <c r="H7" i="15"/>
  <c r="I7" i="15"/>
  <c r="J7" i="15"/>
  <c r="A8" i="15"/>
  <c r="B8" i="15"/>
  <c r="C8" i="15"/>
  <c r="D8" i="15"/>
  <c r="G8" i="15"/>
  <c r="H8" i="15"/>
  <c r="I8" i="15"/>
  <c r="A9" i="15"/>
  <c r="B9" i="15"/>
  <c r="C9" i="15"/>
  <c r="D9" i="15"/>
  <c r="E9" i="15"/>
  <c r="F9" i="15"/>
  <c r="G9" i="15"/>
  <c r="H9" i="15"/>
  <c r="I9" i="15"/>
  <c r="J9" i="15"/>
  <c r="A10" i="15"/>
  <c r="B10" i="15"/>
  <c r="C10" i="15"/>
  <c r="D10" i="15"/>
  <c r="G10" i="15"/>
  <c r="H10" i="15"/>
  <c r="I10" i="15"/>
  <c r="A11" i="15"/>
  <c r="B11" i="15"/>
  <c r="C11" i="15"/>
  <c r="D11" i="15"/>
  <c r="E11" i="15"/>
  <c r="F11" i="15"/>
  <c r="G11" i="15"/>
  <c r="H11" i="15"/>
  <c r="I11" i="15"/>
  <c r="J11" i="15"/>
  <c r="A12" i="15"/>
  <c r="B12" i="15"/>
  <c r="C12" i="15"/>
  <c r="D12" i="15"/>
  <c r="E12" i="15"/>
  <c r="F12" i="15"/>
  <c r="G12" i="15"/>
  <c r="H12" i="15"/>
  <c r="I12" i="15"/>
  <c r="J12" i="15"/>
  <c r="A13" i="15"/>
  <c r="B13" i="15"/>
  <c r="C13" i="15"/>
  <c r="D13" i="15"/>
  <c r="E13" i="15"/>
  <c r="F13" i="15"/>
  <c r="G13" i="15"/>
  <c r="H13" i="15"/>
  <c r="I13" i="15"/>
  <c r="J13" i="15"/>
  <c r="A14" i="15"/>
  <c r="B14" i="15"/>
  <c r="C14" i="15"/>
  <c r="D14" i="15"/>
  <c r="E14" i="15"/>
  <c r="F14" i="15"/>
  <c r="G14" i="15"/>
  <c r="H14" i="15"/>
  <c r="I14" i="15"/>
  <c r="J14" i="15"/>
  <c r="A15" i="15"/>
  <c r="B15" i="15"/>
  <c r="C15" i="15"/>
  <c r="D15" i="15"/>
  <c r="E15" i="15"/>
  <c r="F15" i="15"/>
  <c r="G15" i="15"/>
  <c r="H15" i="15"/>
  <c r="I15" i="15"/>
  <c r="J15" i="15"/>
  <c r="A16" i="15"/>
  <c r="B16" i="15"/>
  <c r="C16" i="15"/>
  <c r="D16" i="15"/>
  <c r="E16" i="15"/>
  <c r="F16" i="15"/>
  <c r="G16" i="15"/>
  <c r="H16" i="15"/>
  <c r="I16" i="15"/>
  <c r="J16" i="15"/>
  <c r="A17" i="15"/>
  <c r="B17" i="15"/>
  <c r="C17" i="15"/>
  <c r="D17" i="15"/>
  <c r="G17" i="15"/>
  <c r="H17" i="15"/>
  <c r="I17" i="15"/>
  <c r="J17" i="15"/>
  <c r="A20" i="15"/>
  <c r="B20" i="15"/>
  <c r="C20" i="15"/>
  <c r="D20" i="15"/>
  <c r="E20" i="15"/>
  <c r="F20" i="15"/>
  <c r="G20" i="15"/>
  <c r="H20" i="15"/>
  <c r="I20" i="15"/>
  <c r="J20" i="15"/>
  <c r="A21" i="15"/>
  <c r="B21" i="15"/>
  <c r="C21" i="15"/>
  <c r="D21" i="15"/>
  <c r="E21" i="15"/>
  <c r="F21" i="15"/>
  <c r="G21" i="15"/>
  <c r="H21" i="15"/>
  <c r="I21" i="15"/>
  <c r="J21" i="15"/>
  <c r="A22" i="15"/>
  <c r="B22" i="15"/>
  <c r="C22" i="15"/>
  <c r="D22" i="15"/>
  <c r="E22" i="15"/>
  <c r="F22" i="15"/>
  <c r="G22" i="15"/>
  <c r="H22" i="15"/>
  <c r="I22" i="15"/>
  <c r="J22" i="15"/>
  <c r="A23" i="15"/>
  <c r="B23" i="15"/>
  <c r="C23" i="15"/>
  <c r="D23" i="15"/>
  <c r="E23" i="15"/>
  <c r="F23" i="15"/>
  <c r="G23" i="15"/>
  <c r="H23" i="15"/>
  <c r="I23" i="15"/>
  <c r="J23" i="15"/>
  <c r="B6" i="15"/>
  <c r="C6" i="15"/>
  <c r="D6" i="15"/>
  <c r="E6" i="15"/>
  <c r="F6" i="15"/>
  <c r="G6" i="15"/>
  <c r="H6" i="15"/>
  <c r="I6" i="15"/>
  <c r="J6" i="15"/>
  <c r="A6" i="15"/>
  <c r="A57" i="14"/>
  <c r="B57" i="14"/>
  <c r="C57" i="14"/>
  <c r="D57" i="14"/>
  <c r="E57" i="14"/>
  <c r="F57" i="14"/>
  <c r="G57" i="14"/>
  <c r="H57" i="14"/>
  <c r="I57" i="14"/>
  <c r="J57" i="14"/>
  <c r="A58" i="14"/>
  <c r="B58" i="14"/>
  <c r="C58" i="14"/>
  <c r="D58" i="14"/>
  <c r="G58" i="14"/>
  <c r="H58" i="14"/>
  <c r="I58" i="14"/>
  <c r="A59" i="14"/>
  <c r="B59" i="14"/>
  <c r="C59" i="14"/>
  <c r="D59" i="14"/>
  <c r="G59" i="14"/>
  <c r="H59" i="14"/>
  <c r="I59" i="14"/>
  <c r="A60" i="14"/>
  <c r="B60" i="14"/>
  <c r="C60" i="14"/>
  <c r="D60" i="14"/>
  <c r="E60" i="14"/>
  <c r="F60" i="14"/>
  <c r="G60" i="14"/>
  <c r="H60" i="14"/>
  <c r="I60" i="14"/>
  <c r="J60" i="14"/>
  <c r="A61" i="14"/>
  <c r="B61" i="14"/>
  <c r="C61" i="14"/>
  <c r="D61" i="14"/>
  <c r="E61" i="14"/>
  <c r="F61" i="14"/>
  <c r="G61" i="14"/>
  <c r="H61" i="14"/>
  <c r="I61" i="14"/>
  <c r="J61" i="14"/>
  <c r="B56" i="14"/>
  <c r="C56" i="14"/>
  <c r="D56" i="14"/>
  <c r="G56" i="14"/>
  <c r="H56" i="14"/>
  <c r="I56" i="14"/>
  <c r="A56" i="14"/>
  <c r="A44" i="14"/>
  <c r="B44" i="14"/>
  <c r="C44" i="14"/>
  <c r="D44" i="14"/>
  <c r="G44" i="14"/>
  <c r="H44" i="14"/>
  <c r="I44" i="14"/>
  <c r="A45" i="14"/>
  <c r="B45" i="14"/>
  <c r="C45" i="14"/>
  <c r="D45" i="14"/>
  <c r="E45" i="14"/>
  <c r="F45" i="14"/>
  <c r="G45" i="14"/>
  <c r="H45" i="14"/>
  <c r="I45" i="14"/>
  <c r="J45" i="14"/>
  <c r="A46" i="14"/>
  <c r="B46" i="14"/>
  <c r="C46" i="14"/>
  <c r="D46" i="14"/>
  <c r="G46" i="14"/>
  <c r="H46" i="14"/>
  <c r="I46" i="14"/>
  <c r="A47" i="14"/>
  <c r="B47" i="14"/>
  <c r="C47" i="14"/>
  <c r="D47" i="14"/>
  <c r="E47" i="14"/>
  <c r="F47" i="14"/>
  <c r="G47" i="14"/>
  <c r="H47" i="14"/>
  <c r="I47" i="14"/>
  <c r="J47" i="14"/>
  <c r="A48" i="14"/>
  <c r="B48" i="14"/>
  <c r="C48" i="14"/>
  <c r="D48" i="14"/>
  <c r="E48" i="14"/>
  <c r="F48" i="14"/>
  <c r="G48" i="14"/>
  <c r="H48" i="14"/>
  <c r="I48" i="14"/>
  <c r="J48" i="14"/>
  <c r="B43" i="14"/>
  <c r="C43" i="14"/>
  <c r="D43" i="14"/>
  <c r="G43" i="14"/>
  <c r="H43" i="14"/>
  <c r="I43" i="14"/>
  <c r="A43" i="14"/>
  <c r="A30" i="14"/>
  <c r="B30" i="14"/>
  <c r="C30" i="14"/>
  <c r="D30" i="14"/>
  <c r="E30" i="14"/>
  <c r="F30" i="14"/>
  <c r="G30" i="14"/>
  <c r="H30" i="14"/>
  <c r="I30" i="14"/>
  <c r="J30" i="14"/>
  <c r="A31" i="14"/>
  <c r="B31" i="14"/>
  <c r="C31" i="14"/>
  <c r="D31" i="14"/>
  <c r="E31" i="14"/>
  <c r="F31" i="14"/>
  <c r="G31" i="14"/>
  <c r="H31" i="14"/>
  <c r="I31" i="14"/>
  <c r="J31" i="14"/>
  <c r="A32" i="14"/>
  <c r="B32" i="14"/>
  <c r="C32" i="14"/>
  <c r="D32" i="14"/>
  <c r="E32" i="14"/>
  <c r="F32" i="14"/>
  <c r="G32" i="14"/>
  <c r="H32" i="14"/>
  <c r="I32" i="14"/>
  <c r="J32" i="14"/>
  <c r="A33" i="14"/>
  <c r="B33" i="14"/>
  <c r="C33" i="14"/>
  <c r="D33" i="14"/>
  <c r="E33" i="14"/>
  <c r="F33" i="14"/>
  <c r="G33" i="14"/>
  <c r="H33" i="14"/>
  <c r="I33" i="14"/>
  <c r="J33" i="14"/>
  <c r="A34" i="14"/>
  <c r="B34" i="14"/>
  <c r="C34" i="14"/>
  <c r="D34" i="14"/>
  <c r="E34" i="14"/>
  <c r="F34" i="14"/>
  <c r="G34" i="14"/>
  <c r="H34" i="14"/>
  <c r="I34" i="14"/>
  <c r="J34" i="14"/>
  <c r="A36" i="14"/>
  <c r="B36" i="14"/>
  <c r="C36" i="14"/>
  <c r="D36" i="14"/>
  <c r="E36" i="14"/>
  <c r="F36" i="14"/>
  <c r="G36" i="14"/>
  <c r="H36" i="14"/>
  <c r="I36" i="14"/>
  <c r="J36" i="14"/>
  <c r="B29" i="14"/>
  <c r="C29" i="14"/>
  <c r="D29" i="14"/>
  <c r="E29" i="14"/>
  <c r="F29" i="14"/>
  <c r="G29" i="14"/>
  <c r="H29" i="14"/>
  <c r="I29" i="14"/>
  <c r="J29" i="14"/>
  <c r="A29" i="14"/>
  <c r="A7" i="14"/>
  <c r="B7" i="14"/>
  <c r="C7" i="14"/>
  <c r="D7" i="14"/>
  <c r="E7" i="14"/>
  <c r="F7" i="14"/>
  <c r="G7" i="14"/>
  <c r="H7" i="14"/>
  <c r="I7" i="14"/>
  <c r="J7" i="14"/>
  <c r="A8" i="14"/>
  <c r="B8" i="14"/>
  <c r="C8" i="14"/>
  <c r="D8" i="14"/>
  <c r="G8" i="14"/>
  <c r="H8" i="14"/>
  <c r="I8" i="14"/>
  <c r="A9" i="14"/>
  <c r="B9" i="14"/>
  <c r="C9" i="14"/>
  <c r="D9" i="14"/>
  <c r="E9" i="14"/>
  <c r="F9" i="14"/>
  <c r="G9" i="14"/>
  <c r="H9" i="14"/>
  <c r="I9" i="14"/>
  <c r="J9" i="14"/>
  <c r="A10" i="14"/>
  <c r="B10" i="14"/>
  <c r="C10" i="14"/>
  <c r="D10" i="14"/>
  <c r="E10" i="14"/>
  <c r="F10" i="14"/>
  <c r="G10" i="14"/>
  <c r="H10" i="14"/>
  <c r="I10" i="14"/>
  <c r="J10" i="14"/>
  <c r="A11" i="14"/>
  <c r="B11" i="14"/>
  <c r="C11" i="14"/>
  <c r="D11" i="14"/>
  <c r="E11" i="14"/>
  <c r="F11" i="14"/>
  <c r="G11" i="14"/>
  <c r="H11" i="14"/>
  <c r="I11" i="14"/>
  <c r="J11" i="14"/>
  <c r="A12" i="14"/>
  <c r="B12" i="14"/>
  <c r="C12" i="14"/>
  <c r="D12" i="14"/>
  <c r="E12" i="14"/>
  <c r="F12" i="14"/>
  <c r="G12" i="14"/>
  <c r="H12" i="14"/>
  <c r="I12" i="14"/>
  <c r="J12" i="14"/>
  <c r="A13" i="14"/>
  <c r="B13" i="14"/>
  <c r="C13" i="14"/>
  <c r="D13" i="14"/>
  <c r="E13" i="14"/>
  <c r="F13" i="14"/>
  <c r="G13" i="14"/>
  <c r="H13" i="14"/>
  <c r="I13" i="14"/>
  <c r="J13" i="14"/>
  <c r="A14" i="14"/>
  <c r="B14" i="14"/>
  <c r="C14" i="14"/>
  <c r="D14" i="14"/>
  <c r="E14" i="14"/>
  <c r="F14" i="14"/>
  <c r="G14" i="14"/>
  <c r="H14" i="14"/>
  <c r="I14" i="14"/>
  <c r="J14" i="14"/>
  <c r="A15" i="14"/>
  <c r="B15" i="14"/>
  <c r="C15" i="14"/>
  <c r="D15" i="14"/>
  <c r="E15" i="14"/>
  <c r="F15" i="14"/>
  <c r="G15" i="14"/>
  <c r="H15" i="14"/>
  <c r="I15" i="14"/>
  <c r="J15" i="14"/>
  <c r="A16" i="14"/>
  <c r="B16" i="14"/>
  <c r="C16" i="14"/>
  <c r="D16" i="14"/>
  <c r="E16" i="14"/>
  <c r="F16" i="14"/>
  <c r="G16" i="14"/>
  <c r="H16" i="14"/>
  <c r="I16" i="14"/>
  <c r="J16" i="14"/>
  <c r="A17" i="14"/>
  <c r="B17" i="14"/>
  <c r="C17" i="14"/>
  <c r="D17" i="14"/>
  <c r="E17" i="14"/>
  <c r="F17" i="14"/>
  <c r="G17" i="14"/>
  <c r="H17" i="14"/>
  <c r="I17" i="14"/>
  <c r="J17" i="14"/>
  <c r="A18" i="14"/>
  <c r="B18" i="14"/>
  <c r="C18" i="14"/>
  <c r="D18" i="14"/>
  <c r="E18" i="14"/>
  <c r="F18" i="14"/>
  <c r="G18" i="14"/>
  <c r="H18" i="14"/>
  <c r="I18" i="14"/>
  <c r="J18" i="14"/>
  <c r="A19" i="14"/>
  <c r="B19" i="14"/>
  <c r="C19" i="14"/>
  <c r="D19" i="14"/>
  <c r="E19" i="14"/>
  <c r="F19" i="14"/>
  <c r="G19" i="14"/>
  <c r="H19" i="14"/>
  <c r="I19" i="14"/>
  <c r="J19" i="14"/>
  <c r="A20" i="14"/>
  <c r="B20" i="14"/>
  <c r="C20" i="14"/>
  <c r="D20" i="14"/>
  <c r="E20" i="14"/>
  <c r="F20" i="14"/>
  <c r="G20" i="14"/>
  <c r="H20" i="14"/>
  <c r="I20" i="14"/>
  <c r="J20" i="14"/>
  <c r="A21" i="14"/>
  <c r="B21" i="14"/>
  <c r="C21" i="14"/>
  <c r="D21" i="14"/>
  <c r="E21" i="14"/>
  <c r="F21" i="14"/>
  <c r="G21" i="14"/>
  <c r="H21" i="14"/>
  <c r="I21" i="14"/>
  <c r="J21" i="14"/>
  <c r="A22" i="14"/>
  <c r="B22" i="14"/>
  <c r="C22" i="14"/>
  <c r="D22" i="14"/>
  <c r="E22" i="14"/>
  <c r="F22" i="14"/>
  <c r="G22" i="14"/>
  <c r="H22" i="14"/>
  <c r="I22" i="14"/>
  <c r="J22" i="14"/>
  <c r="A23" i="14"/>
  <c r="B23" i="14"/>
  <c r="C23" i="14"/>
  <c r="D23" i="14"/>
  <c r="E23" i="14"/>
  <c r="F23" i="14"/>
  <c r="G23" i="14"/>
  <c r="H23" i="14"/>
  <c r="I23" i="14"/>
  <c r="J23" i="14"/>
  <c r="B6" i="14"/>
  <c r="C6" i="14"/>
  <c r="D6" i="14"/>
  <c r="E6" i="14"/>
  <c r="F6" i="14"/>
  <c r="G6" i="14"/>
  <c r="H6" i="14"/>
  <c r="I6" i="14"/>
  <c r="J6" i="14"/>
  <c r="A6" i="14"/>
  <c r="A120" i="13"/>
  <c r="B120" i="13"/>
  <c r="C120" i="13"/>
  <c r="D120" i="13"/>
  <c r="E120" i="13"/>
  <c r="F120" i="13"/>
  <c r="G120" i="13"/>
  <c r="H120" i="13"/>
  <c r="I120" i="13"/>
  <c r="A121" i="13"/>
  <c r="B121" i="13"/>
  <c r="C121" i="13"/>
  <c r="D121" i="13"/>
  <c r="E121" i="13"/>
  <c r="F121" i="13"/>
  <c r="G121" i="13"/>
  <c r="H121" i="13"/>
  <c r="I121" i="13"/>
  <c r="A122" i="13"/>
  <c r="B122" i="13"/>
  <c r="C122" i="13"/>
  <c r="D122" i="13"/>
  <c r="E122" i="13"/>
  <c r="F122" i="13"/>
  <c r="G122" i="13"/>
  <c r="H122" i="13"/>
  <c r="I122" i="13"/>
  <c r="A123" i="13"/>
  <c r="B123" i="13"/>
  <c r="C123" i="13"/>
  <c r="D123" i="13"/>
  <c r="E123" i="13"/>
  <c r="F123" i="13"/>
  <c r="G123" i="13"/>
  <c r="H123" i="13"/>
  <c r="I123" i="13"/>
  <c r="A124" i="13"/>
  <c r="B124" i="13"/>
  <c r="C124" i="13"/>
  <c r="D124" i="13"/>
  <c r="E124" i="13"/>
  <c r="F124" i="13"/>
  <c r="G124" i="13"/>
  <c r="H124" i="13"/>
  <c r="I124" i="13"/>
  <c r="B119" i="13"/>
  <c r="C119" i="13"/>
  <c r="D119" i="13"/>
  <c r="E119" i="13"/>
  <c r="F119" i="13"/>
  <c r="G119" i="13"/>
  <c r="H119" i="13"/>
  <c r="I119" i="13"/>
  <c r="J119" i="13"/>
  <c r="A119" i="13"/>
  <c r="A108" i="13"/>
  <c r="B108" i="13"/>
  <c r="C108" i="13"/>
  <c r="D108" i="13"/>
  <c r="E108" i="13"/>
  <c r="F108" i="13"/>
  <c r="G108" i="13"/>
  <c r="H108" i="13"/>
  <c r="I108" i="13"/>
  <c r="J108" i="13"/>
  <c r="A109" i="13"/>
  <c r="B109" i="13"/>
  <c r="C109" i="13"/>
  <c r="D109" i="13"/>
  <c r="E109" i="13"/>
  <c r="F109" i="13"/>
  <c r="G109" i="13"/>
  <c r="H109" i="13"/>
  <c r="I109" i="13"/>
  <c r="J109" i="13"/>
  <c r="A110" i="13"/>
  <c r="B110" i="13"/>
  <c r="C110" i="13"/>
  <c r="D110" i="13"/>
  <c r="E110" i="13"/>
  <c r="F110" i="13"/>
  <c r="G110" i="13"/>
  <c r="H110" i="13"/>
  <c r="I110" i="13"/>
  <c r="J110" i="13"/>
  <c r="A111" i="13"/>
  <c r="B111" i="13"/>
  <c r="C111" i="13"/>
  <c r="D111" i="13"/>
  <c r="E111" i="13"/>
  <c r="F111" i="13"/>
  <c r="G111" i="13"/>
  <c r="H111" i="13"/>
  <c r="I111" i="13"/>
  <c r="J111" i="13"/>
  <c r="A112" i="13"/>
  <c r="B112" i="13"/>
  <c r="C112" i="13"/>
  <c r="D112" i="13"/>
  <c r="E112" i="13"/>
  <c r="F112" i="13"/>
  <c r="G112" i="13"/>
  <c r="H112" i="13"/>
  <c r="I112" i="13"/>
  <c r="J112" i="13"/>
  <c r="B107" i="13"/>
  <c r="C107" i="13"/>
  <c r="D107" i="13"/>
  <c r="E107" i="13"/>
  <c r="F107" i="13"/>
  <c r="G107" i="13"/>
  <c r="H107" i="13"/>
  <c r="I107" i="13"/>
  <c r="J107" i="13"/>
  <c r="A107" i="13"/>
  <c r="A95" i="13"/>
  <c r="B95" i="13"/>
  <c r="C95" i="13"/>
  <c r="D95" i="13"/>
  <c r="E95" i="13"/>
  <c r="F95" i="13"/>
  <c r="G95" i="13"/>
  <c r="H95" i="13"/>
  <c r="I95" i="13"/>
  <c r="J95" i="13"/>
  <c r="A96" i="13"/>
  <c r="B96" i="13"/>
  <c r="C96" i="13"/>
  <c r="D96" i="13"/>
  <c r="E96" i="13"/>
  <c r="F96" i="13"/>
  <c r="G96" i="13"/>
  <c r="H96" i="13"/>
  <c r="I96" i="13"/>
  <c r="J96" i="13"/>
  <c r="A97" i="13"/>
  <c r="B97" i="13"/>
  <c r="C97" i="13"/>
  <c r="D97" i="13"/>
  <c r="E97" i="13"/>
  <c r="F97" i="13"/>
  <c r="G97" i="13"/>
  <c r="H97" i="13"/>
  <c r="I97" i="13"/>
  <c r="J97" i="13"/>
  <c r="A98" i="13"/>
  <c r="B98" i="13"/>
  <c r="C98" i="13"/>
  <c r="D98" i="13"/>
  <c r="E98" i="13"/>
  <c r="F98" i="13"/>
  <c r="G98" i="13"/>
  <c r="H98" i="13"/>
  <c r="I98" i="13"/>
  <c r="J98" i="13"/>
  <c r="A99" i="13"/>
  <c r="B99" i="13"/>
  <c r="C99" i="13"/>
  <c r="D99" i="13"/>
  <c r="E99" i="13"/>
  <c r="F99" i="13"/>
  <c r="G99" i="13"/>
  <c r="H99" i="13"/>
  <c r="I99" i="13"/>
  <c r="J99" i="13"/>
  <c r="B94" i="13"/>
  <c r="C94" i="13"/>
  <c r="D94" i="13"/>
  <c r="E94" i="13"/>
  <c r="F94" i="13"/>
  <c r="G94" i="13"/>
  <c r="H94" i="13"/>
  <c r="I94" i="13"/>
  <c r="J94" i="13"/>
  <c r="A94" i="13"/>
  <c r="A82" i="13"/>
  <c r="B82" i="13"/>
  <c r="C82" i="13"/>
  <c r="D82" i="13"/>
  <c r="E82" i="13"/>
  <c r="F82" i="13"/>
  <c r="G82" i="13"/>
  <c r="H82" i="13"/>
  <c r="I82" i="13"/>
  <c r="J82" i="13"/>
  <c r="A83" i="13"/>
  <c r="B83" i="13"/>
  <c r="C83" i="13"/>
  <c r="D83" i="13"/>
  <c r="E83" i="13"/>
  <c r="F83" i="13"/>
  <c r="G83" i="13"/>
  <c r="H83" i="13"/>
  <c r="I83" i="13"/>
  <c r="J83" i="13"/>
  <c r="A84" i="13"/>
  <c r="B84" i="13"/>
  <c r="C84" i="13"/>
  <c r="D84" i="13"/>
  <c r="E84" i="13"/>
  <c r="F84" i="13"/>
  <c r="G84" i="13"/>
  <c r="H84" i="13"/>
  <c r="I84" i="13"/>
  <c r="J84" i="13"/>
  <c r="A85" i="13"/>
  <c r="B85" i="13"/>
  <c r="C85" i="13"/>
  <c r="D85" i="13"/>
  <c r="E85" i="13"/>
  <c r="F85" i="13"/>
  <c r="G85" i="13"/>
  <c r="H85" i="13"/>
  <c r="I85" i="13"/>
  <c r="J85" i="13"/>
  <c r="A86" i="13"/>
  <c r="B86" i="13"/>
  <c r="C86" i="13"/>
  <c r="D86" i="13"/>
  <c r="E86" i="13"/>
  <c r="F86" i="13"/>
  <c r="G86" i="13"/>
  <c r="H86" i="13"/>
  <c r="I86" i="13"/>
  <c r="J86" i="13"/>
  <c r="B81" i="13"/>
  <c r="C81" i="13"/>
  <c r="D81" i="13"/>
  <c r="E81" i="13"/>
  <c r="F81" i="13"/>
  <c r="G81" i="13"/>
  <c r="H81" i="13"/>
  <c r="I81" i="13"/>
  <c r="J81" i="13"/>
  <c r="A81" i="13"/>
  <c r="A71" i="13"/>
  <c r="B71" i="13"/>
  <c r="C71" i="13"/>
  <c r="D71" i="13"/>
  <c r="E71" i="13"/>
  <c r="F71" i="13"/>
  <c r="G71" i="13"/>
  <c r="H71" i="13"/>
  <c r="I71" i="13"/>
  <c r="J71" i="13"/>
  <c r="A72" i="13"/>
  <c r="B72" i="13"/>
  <c r="C72" i="13"/>
  <c r="D72" i="13"/>
  <c r="E72" i="13"/>
  <c r="F72" i="13"/>
  <c r="G72" i="13"/>
  <c r="H72" i="13"/>
  <c r="I72" i="13"/>
  <c r="J72" i="13"/>
  <c r="A73" i="13"/>
  <c r="B73" i="13"/>
  <c r="C73" i="13"/>
  <c r="D73" i="13"/>
  <c r="E73" i="13"/>
  <c r="F73" i="13"/>
  <c r="G73" i="13"/>
  <c r="H73" i="13"/>
  <c r="I73" i="13"/>
  <c r="J73" i="13"/>
  <c r="A74" i="13"/>
  <c r="B74" i="13"/>
  <c r="C74" i="13"/>
  <c r="D74" i="13"/>
  <c r="E74" i="13"/>
  <c r="F74" i="13"/>
  <c r="G74" i="13"/>
  <c r="H74" i="13"/>
  <c r="I74" i="13"/>
  <c r="J74" i="13"/>
  <c r="A75" i="13"/>
  <c r="B75" i="13"/>
  <c r="C75" i="13"/>
  <c r="D75" i="13"/>
  <c r="E75" i="13"/>
  <c r="F75" i="13"/>
  <c r="G75" i="13"/>
  <c r="H75" i="13"/>
  <c r="I75" i="13"/>
  <c r="J75" i="13"/>
  <c r="B70" i="13"/>
  <c r="C70" i="13"/>
  <c r="D70" i="13"/>
  <c r="E70" i="13"/>
  <c r="F70" i="13"/>
  <c r="G70" i="13"/>
  <c r="H70" i="13"/>
  <c r="I70" i="13"/>
  <c r="J70" i="13"/>
  <c r="A70" i="13"/>
  <c r="A58" i="13"/>
  <c r="B58" i="13"/>
  <c r="C58" i="13"/>
  <c r="D58" i="13"/>
  <c r="E58" i="13"/>
  <c r="F58" i="13"/>
  <c r="G58" i="13"/>
  <c r="H58" i="13"/>
  <c r="I58" i="13"/>
  <c r="A59" i="13"/>
  <c r="B59" i="13"/>
  <c r="C59" i="13"/>
  <c r="D59" i="13"/>
  <c r="E59" i="13"/>
  <c r="F59" i="13"/>
  <c r="G59" i="13"/>
  <c r="H59" i="13"/>
  <c r="I59" i="13"/>
  <c r="A60" i="13"/>
  <c r="B60" i="13"/>
  <c r="C60" i="13"/>
  <c r="D60" i="13"/>
  <c r="E60" i="13"/>
  <c r="F60" i="13"/>
  <c r="G60" i="13"/>
  <c r="H60" i="13"/>
  <c r="I60" i="13"/>
  <c r="A61" i="13"/>
  <c r="B61" i="13"/>
  <c r="C61" i="13"/>
  <c r="D61" i="13"/>
  <c r="E61" i="13"/>
  <c r="F61" i="13"/>
  <c r="G61" i="13"/>
  <c r="H61" i="13"/>
  <c r="I61" i="13"/>
  <c r="A62" i="13"/>
  <c r="B62" i="13"/>
  <c r="C62" i="13"/>
  <c r="D62" i="13"/>
  <c r="E62" i="13"/>
  <c r="F62" i="13"/>
  <c r="G62" i="13"/>
  <c r="H62" i="13"/>
  <c r="I62" i="13"/>
  <c r="B57" i="13"/>
  <c r="C57" i="13"/>
  <c r="D57" i="13"/>
  <c r="E57" i="13"/>
  <c r="F57" i="13"/>
  <c r="G57" i="13"/>
  <c r="H57" i="13"/>
  <c r="I57" i="13"/>
  <c r="J57" i="13"/>
  <c r="A57" i="13"/>
  <c r="A45" i="13"/>
  <c r="B45" i="13"/>
  <c r="C45" i="13"/>
  <c r="D45" i="13"/>
  <c r="E45" i="13"/>
  <c r="F45" i="13"/>
  <c r="G45" i="13"/>
  <c r="H45" i="13"/>
  <c r="I45" i="13"/>
  <c r="A46" i="13"/>
  <c r="B46" i="13"/>
  <c r="C46" i="13"/>
  <c r="D46" i="13"/>
  <c r="E46" i="13"/>
  <c r="F46" i="13"/>
  <c r="G46" i="13"/>
  <c r="H46" i="13"/>
  <c r="I46" i="13"/>
  <c r="A47" i="13"/>
  <c r="B47" i="13"/>
  <c r="C47" i="13"/>
  <c r="D47" i="13"/>
  <c r="E47" i="13"/>
  <c r="F47" i="13"/>
  <c r="G47" i="13"/>
  <c r="H47" i="13"/>
  <c r="I47" i="13"/>
  <c r="A48" i="13"/>
  <c r="B48" i="13"/>
  <c r="C48" i="13"/>
  <c r="D48" i="13"/>
  <c r="E48" i="13"/>
  <c r="F48" i="13"/>
  <c r="G48" i="13"/>
  <c r="H48" i="13"/>
  <c r="I48" i="13"/>
  <c r="A49" i="13"/>
  <c r="B49" i="13"/>
  <c r="C49" i="13"/>
  <c r="D49" i="13"/>
  <c r="E49" i="13"/>
  <c r="F49" i="13"/>
  <c r="G49" i="13"/>
  <c r="H49" i="13"/>
  <c r="I49" i="13"/>
  <c r="B44" i="13"/>
  <c r="C44" i="13"/>
  <c r="D44" i="13"/>
  <c r="E44" i="13"/>
  <c r="F44" i="13"/>
  <c r="G44" i="13"/>
  <c r="H44" i="13"/>
  <c r="I44" i="13"/>
  <c r="J44" i="13"/>
  <c r="A44" i="13"/>
  <c r="A32" i="13"/>
  <c r="B32" i="13"/>
  <c r="C32" i="13"/>
  <c r="D32" i="13"/>
  <c r="E32" i="13"/>
  <c r="F32" i="13"/>
  <c r="G32" i="13"/>
  <c r="H32" i="13"/>
  <c r="I32" i="13"/>
  <c r="J32" i="13"/>
  <c r="A33" i="13"/>
  <c r="B33" i="13"/>
  <c r="C33" i="13"/>
  <c r="D33" i="13"/>
  <c r="E33" i="13"/>
  <c r="F33" i="13"/>
  <c r="G33" i="13"/>
  <c r="H33" i="13"/>
  <c r="I33" i="13"/>
  <c r="J33" i="13"/>
  <c r="A34" i="13"/>
  <c r="B34" i="13"/>
  <c r="C34" i="13"/>
  <c r="D34" i="13"/>
  <c r="E34" i="13"/>
  <c r="F34" i="13"/>
  <c r="G34" i="13"/>
  <c r="H34" i="13"/>
  <c r="I34" i="13"/>
  <c r="J34" i="13"/>
  <c r="A35" i="13"/>
  <c r="B35" i="13"/>
  <c r="C35" i="13"/>
  <c r="D35" i="13"/>
  <c r="E35" i="13"/>
  <c r="F35" i="13"/>
  <c r="G35" i="13"/>
  <c r="H35" i="13"/>
  <c r="I35" i="13"/>
  <c r="J35" i="13"/>
  <c r="A36" i="13"/>
  <c r="B36" i="13"/>
  <c r="C36" i="13"/>
  <c r="D36" i="13"/>
  <c r="E36" i="13"/>
  <c r="F36" i="13"/>
  <c r="G36" i="13"/>
  <c r="H36" i="13"/>
  <c r="I36" i="13"/>
  <c r="J36" i="13"/>
  <c r="B31" i="13"/>
  <c r="C31" i="13"/>
  <c r="D31" i="13"/>
  <c r="E31" i="13"/>
  <c r="F31" i="13"/>
  <c r="G31" i="13"/>
  <c r="H31" i="13"/>
  <c r="I31" i="13"/>
  <c r="J31" i="13"/>
  <c r="A31" i="13"/>
  <c r="B6" i="13"/>
  <c r="C6" i="13"/>
  <c r="D6" i="13"/>
  <c r="E6" i="13"/>
  <c r="F6" i="13"/>
  <c r="G6" i="13"/>
  <c r="H6" i="13"/>
  <c r="I6" i="13"/>
  <c r="J6" i="13"/>
  <c r="A6" i="13"/>
  <c r="A59" i="12"/>
  <c r="B59" i="12"/>
  <c r="C59" i="12"/>
  <c r="D59" i="12"/>
  <c r="E59" i="12"/>
  <c r="F59" i="12"/>
  <c r="G59" i="12"/>
  <c r="H59" i="12"/>
  <c r="I59" i="12"/>
  <c r="J59" i="12"/>
  <c r="A60" i="12"/>
  <c r="B60" i="12"/>
  <c r="C60" i="12"/>
  <c r="D60" i="12"/>
  <c r="E60" i="12"/>
  <c r="F60" i="12"/>
  <c r="G60" i="12"/>
  <c r="H60" i="12"/>
  <c r="I60" i="12"/>
  <c r="J60" i="12"/>
  <c r="A61" i="12"/>
  <c r="B61" i="12"/>
  <c r="C61" i="12"/>
  <c r="D61" i="12"/>
  <c r="E61" i="12"/>
  <c r="F61" i="12"/>
  <c r="G61" i="12"/>
  <c r="H61" i="12"/>
  <c r="I61" i="12"/>
  <c r="J61" i="12"/>
  <c r="A62" i="12"/>
  <c r="B62" i="12"/>
  <c r="C62" i="12"/>
  <c r="D62" i="12"/>
  <c r="E62" i="12"/>
  <c r="F62" i="12"/>
  <c r="G62" i="12"/>
  <c r="H62" i="12"/>
  <c r="I62" i="12"/>
  <c r="J62" i="12"/>
  <c r="A63" i="12"/>
  <c r="B63" i="12"/>
  <c r="C63" i="12"/>
  <c r="D63" i="12"/>
  <c r="E63" i="12"/>
  <c r="F63" i="12"/>
  <c r="G63" i="12"/>
  <c r="H63" i="12"/>
  <c r="I63" i="12"/>
  <c r="J63" i="12"/>
  <c r="B58" i="12"/>
  <c r="C58" i="12"/>
  <c r="D58" i="12"/>
  <c r="E58" i="12"/>
  <c r="F58" i="12"/>
  <c r="G58" i="12"/>
  <c r="H58" i="12"/>
  <c r="I58" i="12"/>
  <c r="J58" i="12"/>
  <c r="A58" i="12"/>
  <c r="A44" i="12"/>
  <c r="B44" i="12"/>
  <c r="C44" i="12"/>
  <c r="D44" i="12"/>
  <c r="E44" i="12"/>
  <c r="F44" i="12"/>
  <c r="G44" i="12"/>
  <c r="H44" i="12"/>
  <c r="I44" i="12"/>
  <c r="A45" i="12"/>
  <c r="B45" i="12"/>
  <c r="C45" i="12"/>
  <c r="D45" i="12"/>
  <c r="E45" i="12"/>
  <c r="F45" i="12"/>
  <c r="G45" i="12"/>
  <c r="H45" i="12"/>
  <c r="I45" i="12"/>
  <c r="A46" i="12"/>
  <c r="B46" i="12"/>
  <c r="C46" i="12"/>
  <c r="D46" i="12"/>
  <c r="E46" i="12"/>
  <c r="F46" i="12"/>
  <c r="G46" i="12"/>
  <c r="H46" i="12"/>
  <c r="I46" i="12"/>
  <c r="A47" i="12"/>
  <c r="B47" i="12"/>
  <c r="C47" i="12"/>
  <c r="D47" i="12"/>
  <c r="E47" i="12"/>
  <c r="F47" i="12"/>
  <c r="G47" i="12"/>
  <c r="H47" i="12"/>
  <c r="I47" i="12"/>
  <c r="A48" i="12"/>
  <c r="B48" i="12"/>
  <c r="C48" i="12"/>
  <c r="D48" i="12"/>
  <c r="E48" i="12"/>
  <c r="F48" i="12"/>
  <c r="G48" i="12"/>
  <c r="H48" i="12"/>
  <c r="I48" i="12"/>
  <c r="A50" i="12"/>
  <c r="B50" i="12"/>
  <c r="C50" i="12"/>
  <c r="D50" i="12"/>
  <c r="E50" i="12"/>
  <c r="F50" i="12"/>
  <c r="G50" i="12"/>
  <c r="H50" i="12"/>
  <c r="I50" i="12"/>
  <c r="B43" i="12"/>
  <c r="C43" i="12"/>
  <c r="D43" i="12"/>
  <c r="E43" i="12"/>
  <c r="F43" i="12"/>
  <c r="G43" i="12"/>
  <c r="H43" i="12"/>
  <c r="I43" i="12"/>
  <c r="J43" i="12"/>
  <c r="A43" i="12"/>
  <c r="A30" i="12"/>
  <c r="B30" i="12"/>
  <c r="C30" i="12"/>
  <c r="D30" i="12"/>
  <c r="E30" i="12"/>
  <c r="F30" i="12"/>
  <c r="G30" i="12"/>
  <c r="H30" i="12"/>
  <c r="I30" i="12"/>
  <c r="A31" i="12"/>
  <c r="B31" i="12"/>
  <c r="C31" i="12"/>
  <c r="D31" i="12"/>
  <c r="E31" i="12"/>
  <c r="F31" i="12"/>
  <c r="G31" i="12"/>
  <c r="H31" i="12"/>
  <c r="I31" i="12"/>
  <c r="A32" i="12"/>
  <c r="B32" i="12"/>
  <c r="C32" i="12"/>
  <c r="D32" i="12"/>
  <c r="E32" i="12"/>
  <c r="F32" i="12"/>
  <c r="G32" i="12"/>
  <c r="H32" i="12"/>
  <c r="I32" i="12"/>
  <c r="A33" i="12"/>
  <c r="B33" i="12"/>
  <c r="C33" i="12"/>
  <c r="D33" i="12"/>
  <c r="E33" i="12"/>
  <c r="F33" i="12"/>
  <c r="G33" i="12"/>
  <c r="H33" i="12"/>
  <c r="I33" i="12"/>
  <c r="A34" i="12"/>
  <c r="B34" i="12"/>
  <c r="C34" i="12"/>
  <c r="D34" i="12"/>
  <c r="E34" i="12"/>
  <c r="F34" i="12"/>
  <c r="G34" i="12"/>
  <c r="H34" i="12"/>
  <c r="I34" i="12"/>
  <c r="A36" i="12"/>
  <c r="B36" i="12"/>
  <c r="C36" i="12"/>
  <c r="D36" i="12"/>
  <c r="E36" i="12"/>
  <c r="F36" i="12"/>
  <c r="G36" i="12"/>
  <c r="H36" i="12"/>
  <c r="I36" i="12"/>
  <c r="B29" i="12"/>
  <c r="C29" i="12"/>
  <c r="D29" i="12"/>
  <c r="E29" i="12"/>
  <c r="F29" i="12"/>
  <c r="G29" i="12"/>
  <c r="H29" i="12"/>
  <c r="I29" i="12"/>
  <c r="J29" i="12"/>
  <c r="A29" i="12"/>
  <c r="B6" i="12"/>
  <c r="C6" i="12"/>
  <c r="D6" i="12"/>
  <c r="E6" i="12"/>
  <c r="F6" i="12"/>
  <c r="G6" i="12"/>
  <c r="H6" i="12"/>
  <c r="I6" i="12"/>
  <c r="J6" i="12"/>
  <c r="A6" i="12"/>
  <c r="A32" i="10"/>
  <c r="B32" i="10"/>
  <c r="C32" i="10"/>
  <c r="D32" i="10"/>
  <c r="E32" i="10"/>
  <c r="F32" i="10"/>
  <c r="G32" i="10"/>
  <c r="H32" i="10"/>
  <c r="I32" i="10"/>
  <c r="A33" i="10"/>
  <c r="B33" i="10"/>
  <c r="C33" i="10"/>
  <c r="D33" i="10"/>
  <c r="E33" i="10"/>
  <c r="F33" i="10"/>
  <c r="G33" i="10"/>
  <c r="H33" i="10"/>
  <c r="I33" i="10"/>
  <c r="A34" i="10"/>
  <c r="B34" i="10"/>
  <c r="C34" i="10"/>
  <c r="D34" i="10"/>
  <c r="E34" i="10"/>
  <c r="F34" i="10"/>
  <c r="G34" i="10"/>
  <c r="H34" i="10"/>
  <c r="I34" i="10"/>
  <c r="A35" i="10"/>
  <c r="B35" i="10"/>
  <c r="C35" i="10"/>
  <c r="D35" i="10"/>
  <c r="E35" i="10"/>
  <c r="F35" i="10"/>
  <c r="G35" i="10"/>
  <c r="H35" i="10"/>
  <c r="I35" i="10"/>
  <c r="A36" i="10"/>
  <c r="B36" i="10"/>
  <c r="C36" i="10"/>
  <c r="D36" i="10"/>
  <c r="E36" i="10"/>
  <c r="F36" i="10"/>
  <c r="G36" i="10"/>
  <c r="H36" i="10"/>
  <c r="I36" i="10"/>
  <c r="B31" i="10"/>
  <c r="C31" i="10"/>
  <c r="D31" i="10"/>
  <c r="E31" i="10"/>
  <c r="F31" i="10"/>
  <c r="G31" i="10"/>
  <c r="H31" i="10"/>
  <c r="I31" i="10"/>
  <c r="J31" i="10"/>
  <c r="A31" i="10"/>
  <c r="A7" i="10"/>
  <c r="B7" i="10"/>
  <c r="C7" i="10"/>
  <c r="D7" i="10"/>
  <c r="E7" i="10"/>
  <c r="F7" i="10"/>
  <c r="G7" i="10"/>
  <c r="H7" i="10"/>
  <c r="I7" i="10"/>
  <c r="J7" i="10"/>
  <c r="A8" i="10"/>
  <c r="B8" i="10"/>
  <c r="C8" i="10"/>
  <c r="D8" i="10"/>
  <c r="E8" i="10"/>
  <c r="F8" i="10"/>
  <c r="G8" i="10"/>
  <c r="H8" i="10"/>
  <c r="I8" i="10"/>
  <c r="J8" i="10"/>
  <c r="A9" i="10"/>
  <c r="B9" i="10"/>
  <c r="C9" i="10"/>
  <c r="D9" i="10"/>
  <c r="E9" i="10"/>
  <c r="F9" i="10"/>
  <c r="G9" i="10"/>
  <c r="H9" i="10"/>
  <c r="I9" i="10"/>
  <c r="J9" i="10"/>
  <c r="A10" i="10"/>
  <c r="B10" i="10"/>
  <c r="C10" i="10"/>
  <c r="D10" i="10"/>
  <c r="E10" i="10"/>
  <c r="F10" i="10"/>
  <c r="G10" i="10"/>
  <c r="H10" i="10"/>
  <c r="I10" i="10"/>
  <c r="J10" i="10"/>
  <c r="A11" i="10"/>
  <c r="B11" i="10"/>
  <c r="C11" i="10"/>
  <c r="D11" i="10"/>
  <c r="E11" i="10"/>
  <c r="F11" i="10"/>
  <c r="G11" i="10"/>
  <c r="H11" i="10"/>
  <c r="I11" i="10"/>
  <c r="J11" i="10"/>
  <c r="A12" i="10"/>
  <c r="B12" i="10"/>
  <c r="C12" i="10"/>
  <c r="D12" i="10"/>
  <c r="E12" i="10"/>
  <c r="F12" i="10"/>
  <c r="G12" i="10"/>
  <c r="H12" i="10"/>
  <c r="I12" i="10"/>
  <c r="J12" i="10"/>
  <c r="A13" i="10"/>
  <c r="B13" i="10"/>
  <c r="C13" i="10"/>
  <c r="D13" i="10"/>
  <c r="E13" i="10"/>
  <c r="F13" i="10"/>
  <c r="G13" i="10"/>
  <c r="H13" i="10"/>
  <c r="I13" i="10"/>
  <c r="J13" i="10"/>
  <c r="A14" i="10"/>
  <c r="B14" i="10"/>
  <c r="C14" i="10"/>
  <c r="D14" i="10"/>
  <c r="E14" i="10"/>
  <c r="F14" i="10"/>
  <c r="G14" i="10"/>
  <c r="H14" i="10"/>
  <c r="I14" i="10"/>
  <c r="J14" i="10"/>
  <c r="A15" i="10"/>
  <c r="B15" i="10"/>
  <c r="C15" i="10"/>
  <c r="D15" i="10"/>
  <c r="E15" i="10"/>
  <c r="F15" i="10"/>
  <c r="G15" i="10"/>
  <c r="H15" i="10"/>
  <c r="I15" i="10"/>
  <c r="J15" i="10"/>
  <c r="A16" i="10"/>
  <c r="B16" i="10"/>
  <c r="C16" i="10"/>
  <c r="D16" i="10"/>
  <c r="E16" i="10"/>
  <c r="F16" i="10"/>
  <c r="G16" i="10"/>
  <c r="H16" i="10"/>
  <c r="I16" i="10"/>
  <c r="J16" i="10"/>
  <c r="A17" i="10"/>
  <c r="B17" i="10"/>
  <c r="C17" i="10"/>
  <c r="D17" i="10"/>
  <c r="E17" i="10"/>
  <c r="F17" i="10"/>
  <c r="G17" i="10"/>
  <c r="H17" i="10"/>
  <c r="I17" i="10"/>
  <c r="J17" i="10"/>
  <c r="A18" i="10"/>
  <c r="B18" i="10"/>
  <c r="C18" i="10"/>
  <c r="D18" i="10"/>
  <c r="E18" i="10"/>
  <c r="F18" i="10"/>
  <c r="G18" i="10"/>
  <c r="H18" i="10"/>
  <c r="I18" i="10"/>
  <c r="J18" i="10"/>
  <c r="A19" i="10"/>
  <c r="B19" i="10"/>
  <c r="C19" i="10"/>
  <c r="D19" i="10"/>
  <c r="E19" i="10"/>
  <c r="F19" i="10"/>
  <c r="G19" i="10"/>
  <c r="H19" i="10"/>
  <c r="I19" i="10"/>
  <c r="J19" i="10"/>
  <c r="A20" i="10"/>
  <c r="B20" i="10"/>
  <c r="C20" i="10"/>
  <c r="D20" i="10"/>
  <c r="E20" i="10"/>
  <c r="F20" i="10"/>
  <c r="G20" i="10"/>
  <c r="H20" i="10"/>
  <c r="I20" i="10"/>
  <c r="J20" i="10"/>
  <c r="A21" i="10"/>
  <c r="B21" i="10"/>
  <c r="C21" i="10"/>
  <c r="D21" i="10"/>
  <c r="E21" i="10"/>
  <c r="F21" i="10"/>
  <c r="G21" i="10"/>
  <c r="H21" i="10"/>
  <c r="I21" i="10"/>
  <c r="J21" i="10"/>
  <c r="A22" i="10"/>
  <c r="B22" i="10"/>
  <c r="C22" i="10"/>
  <c r="D22" i="10"/>
  <c r="E22" i="10"/>
  <c r="F22" i="10"/>
  <c r="G22" i="10"/>
  <c r="H22" i="10"/>
  <c r="I22" i="10"/>
  <c r="J22" i="10"/>
  <c r="A23" i="10"/>
  <c r="B23" i="10"/>
  <c r="C23" i="10"/>
  <c r="D23" i="10"/>
  <c r="E23" i="10"/>
  <c r="F23" i="10"/>
  <c r="G23" i="10"/>
  <c r="H23" i="10"/>
  <c r="I23" i="10"/>
  <c r="J23" i="10"/>
  <c r="B6" i="10"/>
  <c r="C6" i="10"/>
  <c r="D6" i="10"/>
  <c r="E6" i="10"/>
  <c r="F6" i="10"/>
  <c r="G6" i="10"/>
  <c r="H6" i="10"/>
  <c r="I6" i="10"/>
  <c r="J6" i="10"/>
  <c r="A6" i="10"/>
  <c r="A95" i="8"/>
  <c r="B95" i="8"/>
  <c r="C95" i="8"/>
  <c r="D95" i="8"/>
  <c r="E95" i="8"/>
  <c r="F95" i="8"/>
  <c r="G95" i="8"/>
  <c r="H95" i="8"/>
  <c r="I95" i="8"/>
  <c r="J95" i="8"/>
  <c r="A96" i="8"/>
  <c r="B96" i="8"/>
  <c r="C96" i="8"/>
  <c r="D96" i="8"/>
  <c r="E96" i="8"/>
  <c r="F96" i="8"/>
  <c r="G96" i="8"/>
  <c r="H96" i="8"/>
  <c r="I96" i="8"/>
  <c r="J96" i="8"/>
  <c r="A97" i="8"/>
  <c r="B97" i="8"/>
  <c r="C97" i="8"/>
  <c r="D97" i="8"/>
  <c r="E97" i="8"/>
  <c r="F97" i="8"/>
  <c r="G97" i="8"/>
  <c r="H97" i="8"/>
  <c r="I97" i="8"/>
  <c r="J97" i="8"/>
  <c r="A98" i="8"/>
  <c r="B98" i="8"/>
  <c r="C98" i="8"/>
  <c r="D98" i="8"/>
  <c r="E98" i="8"/>
  <c r="F98" i="8"/>
  <c r="G98" i="8"/>
  <c r="H98" i="8"/>
  <c r="I98" i="8"/>
  <c r="A99" i="8"/>
  <c r="B99" i="8"/>
  <c r="C99" i="8"/>
  <c r="D99" i="8"/>
  <c r="E99" i="8"/>
  <c r="F99" i="8"/>
  <c r="G99" i="8"/>
  <c r="H99" i="8"/>
  <c r="I99" i="8"/>
  <c r="J99" i="8"/>
  <c r="B94" i="8"/>
  <c r="C94" i="8"/>
  <c r="D94" i="8"/>
  <c r="E94" i="8"/>
  <c r="F94" i="8"/>
  <c r="G94" i="8"/>
  <c r="H94" i="8"/>
  <c r="I94" i="8"/>
  <c r="J94" i="8"/>
  <c r="A94" i="8"/>
  <c r="A82" i="8"/>
  <c r="B82" i="8"/>
  <c r="C82" i="8"/>
  <c r="D82" i="8"/>
  <c r="E82" i="8"/>
  <c r="F82" i="8"/>
  <c r="G82" i="8"/>
  <c r="H82" i="8"/>
  <c r="I82" i="8"/>
  <c r="J82" i="8"/>
  <c r="A83" i="8"/>
  <c r="B83" i="8"/>
  <c r="C83" i="8"/>
  <c r="D83" i="8"/>
  <c r="E83" i="8"/>
  <c r="F83" i="8"/>
  <c r="G83" i="8"/>
  <c r="H83" i="8"/>
  <c r="I83" i="8"/>
  <c r="J83" i="8"/>
  <c r="A84" i="8"/>
  <c r="B84" i="8"/>
  <c r="C84" i="8"/>
  <c r="D84" i="8"/>
  <c r="E84" i="8"/>
  <c r="F84" i="8"/>
  <c r="G84" i="8"/>
  <c r="H84" i="8"/>
  <c r="I84" i="8"/>
  <c r="J84" i="8"/>
  <c r="A85" i="8"/>
  <c r="B85" i="8"/>
  <c r="C85" i="8"/>
  <c r="D85" i="8"/>
  <c r="E85" i="8"/>
  <c r="F85" i="8"/>
  <c r="G85" i="8"/>
  <c r="H85" i="8"/>
  <c r="I85" i="8"/>
  <c r="J85" i="8"/>
  <c r="A86" i="8"/>
  <c r="B86" i="8"/>
  <c r="C86" i="8"/>
  <c r="D86" i="8"/>
  <c r="E86" i="8"/>
  <c r="F86" i="8"/>
  <c r="G86" i="8"/>
  <c r="H86" i="8"/>
  <c r="I86" i="8"/>
  <c r="J86" i="8"/>
  <c r="A88" i="8"/>
  <c r="B88" i="8"/>
  <c r="C88" i="8"/>
  <c r="D88" i="8"/>
  <c r="E88" i="8"/>
  <c r="F88" i="8"/>
  <c r="G88" i="8"/>
  <c r="H88" i="8"/>
  <c r="I88" i="8"/>
  <c r="J88" i="8"/>
  <c r="B81" i="8"/>
  <c r="C81" i="8"/>
  <c r="D81" i="8"/>
  <c r="E81" i="8"/>
  <c r="F81" i="8"/>
  <c r="G81" i="8"/>
  <c r="H81" i="8"/>
  <c r="I81" i="8"/>
  <c r="J81" i="8"/>
  <c r="A81" i="8"/>
  <c r="A69" i="8"/>
  <c r="B69" i="8"/>
  <c r="C69" i="8"/>
  <c r="D69" i="8"/>
  <c r="E69" i="8"/>
  <c r="F69" i="8"/>
  <c r="G69" i="8"/>
  <c r="H69" i="8"/>
  <c r="I69" i="8"/>
  <c r="J69" i="8"/>
  <c r="A70" i="8"/>
  <c r="B70" i="8"/>
  <c r="C70" i="8"/>
  <c r="D70" i="8"/>
  <c r="E70" i="8"/>
  <c r="F70" i="8"/>
  <c r="G70" i="8"/>
  <c r="H70" i="8"/>
  <c r="I70" i="8"/>
  <c r="J70" i="8"/>
  <c r="A71" i="8"/>
  <c r="B71" i="8"/>
  <c r="C71" i="8"/>
  <c r="D71" i="8"/>
  <c r="E71" i="8"/>
  <c r="F71" i="8"/>
  <c r="G71" i="8"/>
  <c r="H71" i="8"/>
  <c r="I71" i="8"/>
  <c r="J71" i="8"/>
  <c r="A72" i="8"/>
  <c r="B72" i="8"/>
  <c r="C72" i="8"/>
  <c r="D72" i="8"/>
  <c r="E72" i="8"/>
  <c r="F72" i="8"/>
  <c r="G72" i="8"/>
  <c r="H72" i="8"/>
  <c r="I72" i="8"/>
  <c r="J72" i="8"/>
  <c r="A73" i="8"/>
  <c r="B73" i="8"/>
  <c r="C73" i="8"/>
  <c r="D73" i="8"/>
  <c r="E73" i="8"/>
  <c r="F73" i="8"/>
  <c r="G73" i="8"/>
  <c r="H73" i="8"/>
  <c r="I73" i="8"/>
  <c r="J73" i="8"/>
  <c r="A75" i="8"/>
  <c r="B75" i="8"/>
  <c r="C75" i="8"/>
  <c r="D75" i="8"/>
  <c r="E75" i="8"/>
  <c r="F75" i="8"/>
  <c r="G75" i="8"/>
  <c r="H75" i="8"/>
  <c r="I75" i="8"/>
  <c r="J75" i="8"/>
  <c r="B68" i="8"/>
  <c r="C68" i="8"/>
  <c r="D68" i="8"/>
  <c r="E68" i="8"/>
  <c r="F68" i="8"/>
  <c r="G68" i="8"/>
  <c r="H68" i="8"/>
  <c r="I68" i="8"/>
  <c r="J68" i="8"/>
  <c r="A68" i="8"/>
  <c r="A57" i="8"/>
  <c r="B57" i="8"/>
  <c r="C57" i="8"/>
  <c r="D57" i="8"/>
  <c r="E57" i="8"/>
  <c r="F57" i="8"/>
  <c r="G57" i="8"/>
  <c r="H57" i="8"/>
  <c r="I57" i="8"/>
  <c r="J57" i="8"/>
  <c r="A58" i="8"/>
  <c r="B58" i="8"/>
  <c r="C58" i="8"/>
  <c r="D58" i="8"/>
  <c r="E58" i="8"/>
  <c r="F58" i="8"/>
  <c r="G58" i="8"/>
  <c r="H58" i="8"/>
  <c r="I58" i="8"/>
  <c r="J58" i="8"/>
  <c r="A59" i="8"/>
  <c r="B59" i="8"/>
  <c r="C59" i="8"/>
  <c r="D59" i="8"/>
  <c r="E59" i="8"/>
  <c r="F59" i="8"/>
  <c r="G59" i="8"/>
  <c r="H59" i="8"/>
  <c r="I59" i="8"/>
  <c r="J59" i="8"/>
  <c r="A60" i="8"/>
  <c r="B60" i="8"/>
  <c r="C60" i="8"/>
  <c r="D60" i="8"/>
  <c r="E60" i="8"/>
  <c r="F60" i="8"/>
  <c r="G60" i="8"/>
  <c r="H60" i="8"/>
  <c r="I60" i="8"/>
  <c r="J60" i="8"/>
  <c r="A61" i="8"/>
  <c r="B61" i="8"/>
  <c r="C61" i="8"/>
  <c r="D61" i="8"/>
  <c r="E61" i="8"/>
  <c r="F61" i="8"/>
  <c r="G61" i="8"/>
  <c r="H61" i="8"/>
  <c r="I61" i="8"/>
  <c r="J61" i="8"/>
  <c r="B56" i="8"/>
  <c r="C56" i="8"/>
  <c r="D56" i="8"/>
  <c r="E56" i="8"/>
  <c r="F56" i="8"/>
  <c r="G56" i="8"/>
  <c r="H56" i="8"/>
  <c r="I56" i="8"/>
  <c r="J56" i="8"/>
  <c r="A56" i="8"/>
  <c r="A43" i="8"/>
  <c r="B43" i="8"/>
  <c r="C43" i="8"/>
  <c r="D43" i="8"/>
  <c r="E43" i="8"/>
  <c r="F43" i="8"/>
  <c r="G43" i="8"/>
  <c r="H43" i="8"/>
  <c r="I43" i="8"/>
  <c r="J43" i="8"/>
  <c r="A44" i="8"/>
  <c r="B44" i="8"/>
  <c r="C44" i="8"/>
  <c r="D44" i="8"/>
  <c r="E44" i="8"/>
  <c r="F44" i="8"/>
  <c r="G44" i="8"/>
  <c r="H44" i="8"/>
  <c r="I44" i="8"/>
  <c r="J44" i="8"/>
  <c r="A45" i="8"/>
  <c r="B45" i="8"/>
  <c r="C45" i="8"/>
  <c r="D45" i="8"/>
  <c r="E45" i="8"/>
  <c r="F45" i="8"/>
  <c r="G45" i="8"/>
  <c r="H45" i="8"/>
  <c r="I45" i="8"/>
  <c r="J45" i="8"/>
  <c r="A46" i="8"/>
  <c r="B46" i="8"/>
  <c r="C46" i="8"/>
  <c r="D46" i="8"/>
  <c r="E46" i="8"/>
  <c r="F46" i="8"/>
  <c r="G46" i="8"/>
  <c r="H46" i="8"/>
  <c r="I46" i="8"/>
  <c r="J46" i="8"/>
  <c r="A47" i="8"/>
  <c r="B47" i="8"/>
  <c r="C47" i="8"/>
  <c r="D47" i="8"/>
  <c r="E47" i="8"/>
  <c r="F47" i="8"/>
  <c r="G47" i="8"/>
  <c r="H47" i="8"/>
  <c r="I47" i="8"/>
  <c r="J47" i="8"/>
  <c r="A49" i="8"/>
  <c r="B49" i="8"/>
  <c r="C49" i="8"/>
  <c r="D49" i="8"/>
  <c r="E49" i="8"/>
  <c r="F49" i="8"/>
  <c r="G49" i="8"/>
  <c r="H49" i="8"/>
  <c r="I49" i="8"/>
  <c r="J49" i="8"/>
  <c r="B42" i="8"/>
  <c r="C42" i="8"/>
  <c r="D42" i="8"/>
  <c r="E42" i="8"/>
  <c r="F42" i="8"/>
  <c r="G42" i="8"/>
  <c r="H42" i="8"/>
  <c r="I42" i="8"/>
  <c r="J42" i="8"/>
  <c r="A42" i="8"/>
  <c r="A31" i="8"/>
  <c r="B31" i="8"/>
  <c r="C31" i="8"/>
  <c r="D31" i="8"/>
  <c r="E31" i="8"/>
  <c r="F31" i="8"/>
  <c r="G31" i="8"/>
  <c r="H31" i="8"/>
  <c r="I31" i="8"/>
  <c r="J31" i="8"/>
  <c r="A32" i="8"/>
  <c r="B32" i="8"/>
  <c r="C32" i="8"/>
  <c r="D32" i="8"/>
  <c r="E32" i="8"/>
  <c r="F32" i="8"/>
  <c r="G32" i="8"/>
  <c r="H32" i="8"/>
  <c r="I32" i="8"/>
  <c r="J32" i="8"/>
  <c r="A33" i="8"/>
  <c r="B33" i="8"/>
  <c r="C33" i="8"/>
  <c r="D33" i="8"/>
  <c r="E33" i="8"/>
  <c r="F33" i="8"/>
  <c r="G33" i="8"/>
  <c r="H33" i="8"/>
  <c r="I33" i="8"/>
  <c r="J33" i="8"/>
  <c r="A34" i="8"/>
  <c r="B34" i="8"/>
  <c r="C34" i="8"/>
  <c r="D34" i="8"/>
  <c r="E34" i="8"/>
  <c r="F34" i="8"/>
  <c r="G34" i="8"/>
  <c r="H34" i="8"/>
  <c r="I34" i="8"/>
  <c r="J34" i="8"/>
  <c r="A35" i="8"/>
  <c r="B35" i="8"/>
  <c r="C35" i="8"/>
  <c r="D35" i="8"/>
  <c r="E35" i="8"/>
  <c r="F35" i="8"/>
  <c r="G35" i="8"/>
  <c r="H35" i="8"/>
  <c r="I35" i="8"/>
  <c r="B30" i="8"/>
  <c r="C30" i="8"/>
  <c r="D30" i="8"/>
  <c r="E30" i="8"/>
  <c r="F30" i="8"/>
  <c r="G30" i="8"/>
  <c r="H30" i="8"/>
  <c r="I30" i="8"/>
  <c r="J30" i="8"/>
  <c r="A30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G22" i="8"/>
  <c r="I22" i="8"/>
  <c r="A23" i="8"/>
  <c r="B23" i="8"/>
  <c r="C23" i="8"/>
  <c r="D23" i="8"/>
  <c r="G23" i="8"/>
  <c r="H23" i="8"/>
  <c r="I23" i="8"/>
  <c r="B6" i="8"/>
  <c r="C6" i="8"/>
  <c r="D6" i="8"/>
  <c r="E6" i="8"/>
  <c r="F6" i="8"/>
  <c r="G6" i="8"/>
  <c r="H6" i="8"/>
  <c r="I6" i="8"/>
  <c r="J6" i="8"/>
  <c r="A6" i="8"/>
  <c r="A31" i="7"/>
  <c r="B31" i="7"/>
  <c r="C31" i="7"/>
  <c r="D31" i="7"/>
  <c r="E31" i="7"/>
  <c r="F31" i="7"/>
  <c r="G31" i="7"/>
  <c r="H31" i="7"/>
  <c r="I31" i="7"/>
  <c r="J31" i="7"/>
  <c r="A32" i="7"/>
  <c r="B32" i="7"/>
  <c r="C32" i="7"/>
  <c r="D32" i="7"/>
  <c r="E32" i="7"/>
  <c r="F32" i="7"/>
  <c r="G32" i="7"/>
  <c r="H32" i="7"/>
  <c r="I32" i="7"/>
  <c r="J32" i="7"/>
  <c r="A33" i="7"/>
  <c r="B33" i="7"/>
  <c r="C33" i="7"/>
  <c r="D33" i="7"/>
  <c r="E33" i="7"/>
  <c r="F33" i="7"/>
  <c r="G33" i="7"/>
  <c r="H33" i="7"/>
  <c r="I33" i="7"/>
  <c r="J33" i="7"/>
  <c r="A34" i="7"/>
  <c r="B34" i="7"/>
  <c r="C34" i="7"/>
  <c r="D34" i="7"/>
  <c r="E34" i="7"/>
  <c r="F34" i="7"/>
  <c r="G34" i="7"/>
  <c r="H34" i="7"/>
  <c r="I34" i="7"/>
  <c r="J34" i="7"/>
  <c r="A35" i="7"/>
  <c r="B35" i="7"/>
  <c r="C35" i="7"/>
  <c r="D35" i="7"/>
  <c r="E35" i="7"/>
  <c r="F35" i="7"/>
  <c r="G35" i="7"/>
  <c r="H35" i="7"/>
  <c r="I35" i="7"/>
  <c r="J35" i="7"/>
  <c r="B30" i="7"/>
  <c r="C30" i="7"/>
  <c r="D30" i="7"/>
  <c r="E30" i="7"/>
  <c r="F30" i="7"/>
  <c r="G30" i="7"/>
  <c r="H30" i="7"/>
  <c r="I30" i="7"/>
  <c r="J30" i="7"/>
  <c r="A30" i="7"/>
  <c r="A7" i="7"/>
  <c r="B7" i="7"/>
  <c r="C7" i="7"/>
  <c r="D7" i="7"/>
  <c r="G7" i="7"/>
  <c r="H7" i="7"/>
  <c r="I7" i="7"/>
  <c r="A8" i="7"/>
  <c r="B8" i="7"/>
  <c r="C8" i="7"/>
  <c r="D8" i="7"/>
  <c r="G8" i="7"/>
  <c r="H8" i="7"/>
  <c r="I8" i="7"/>
  <c r="A9" i="7"/>
  <c r="B9" i="7"/>
  <c r="C9" i="7"/>
  <c r="D9" i="7"/>
  <c r="E9" i="7"/>
  <c r="F9" i="7"/>
  <c r="G9" i="7"/>
  <c r="H9" i="7"/>
  <c r="I9" i="7"/>
  <c r="J9" i="7"/>
  <c r="A10" i="7"/>
  <c r="B10" i="7"/>
  <c r="C10" i="7"/>
  <c r="D10" i="7"/>
  <c r="E10" i="7"/>
  <c r="F10" i="7"/>
  <c r="G10" i="7"/>
  <c r="H10" i="7"/>
  <c r="I10" i="7"/>
  <c r="J10" i="7"/>
  <c r="A11" i="7"/>
  <c r="B11" i="7"/>
  <c r="C11" i="7"/>
  <c r="D11" i="7"/>
  <c r="G11" i="7"/>
  <c r="H11" i="7"/>
  <c r="I11" i="7"/>
  <c r="A12" i="7"/>
  <c r="B12" i="7"/>
  <c r="C12" i="7"/>
  <c r="D12" i="7"/>
  <c r="E12" i="7"/>
  <c r="F12" i="7"/>
  <c r="G12" i="7"/>
  <c r="H12" i="7"/>
  <c r="I12" i="7"/>
  <c r="J12" i="7"/>
  <c r="A13" i="7"/>
  <c r="B13" i="7"/>
  <c r="C13" i="7"/>
  <c r="D13" i="7"/>
  <c r="E13" i="7"/>
  <c r="F13" i="7"/>
  <c r="G13" i="7"/>
  <c r="H13" i="7"/>
  <c r="I13" i="7"/>
  <c r="J13" i="7"/>
  <c r="A14" i="7"/>
  <c r="B14" i="7"/>
  <c r="C14" i="7"/>
  <c r="D14" i="7"/>
  <c r="E14" i="7"/>
  <c r="F14" i="7"/>
  <c r="G14" i="7"/>
  <c r="H14" i="7"/>
  <c r="I14" i="7"/>
  <c r="J14" i="7"/>
  <c r="A15" i="7"/>
  <c r="B15" i="7"/>
  <c r="C15" i="7"/>
  <c r="D15" i="7"/>
  <c r="E15" i="7"/>
  <c r="F15" i="7"/>
  <c r="G15" i="7"/>
  <c r="H15" i="7"/>
  <c r="I15" i="7"/>
  <c r="J15" i="7"/>
  <c r="A16" i="7"/>
  <c r="B16" i="7"/>
  <c r="C16" i="7"/>
  <c r="D16" i="7"/>
  <c r="E16" i="7"/>
  <c r="F16" i="7"/>
  <c r="G16" i="7"/>
  <c r="H16" i="7"/>
  <c r="I16" i="7"/>
  <c r="J16" i="7"/>
  <c r="A17" i="7"/>
  <c r="B17" i="7"/>
  <c r="C17" i="7"/>
  <c r="D17" i="7"/>
  <c r="E17" i="7"/>
  <c r="F17" i="7"/>
  <c r="G17" i="7"/>
  <c r="H17" i="7"/>
  <c r="I17" i="7"/>
  <c r="J17" i="7"/>
  <c r="A18" i="7"/>
  <c r="B18" i="7"/>
  <c r="C18" i="7"/>
  <c r="D18" i="7"/>
  <c r="E18" i="7"/>
  <c r="F18" i="7"/>
  <c r="G18" i="7"/>
  <c r="H18" i="7"/>
  <c r="I18" i="7"/>
  <c r="J18" i="7"/>
  <c r="A19" i="7"/>
  <c r="B19" i="7"/>
  <c r="C19" i="7"/>
  <c r="D19" i="7"/>
  <c r="E19" i="7"/>
  <c r="F19" i="7"/>
  <c r="G19" i="7"/>
  <c r="H19" i="7"/>
  <c r="I19" i="7"/>
  <c r="J19" i="7"/>
  <c r="A20" i="7"/>
  <c r="B20" i="7"/>
  <c r="C20" i="7"/>
  <c r="D20" i="7"/>
  <c r="E20" i="7"/>
  <c r="F20" i="7"/>
  <c r="G20" i="7"/>
  <c r="H20" i="7"/>
  <c r="I20" i="7"/>
  <c r="J20" i="7"/>
  <c r="A21" i="7"/>
  <c r="B21" i="7"/>
  <c r="C21" i="7"/>
  <c r="D21" i="7"/>
  <c r="E21" i="7"/>
  <c r="F21" i="7"/>
  <c r="G21" i="7"/>
  <c r="H21" i="7"/>
  <c r="I21" i="7"/>
  <c r="J21" i="7"/>
  <c r="A22" i="7"/>
  <c r="B22" i="7"/>
  <c r="C22" i="7"/>
  <c r="D22" i="7"/>
  <c r="E22" i="7"/>
  <c r="F22" i="7"/>
  <c r="G22" i="7"/>
  <c r="H22" i="7"/>
  <c r="I22" i="7"/>
  <c r="J22" i="7"/>
  <c r="A23" i="7"/>
  <c r="B23" i="7"/>
  <c r="C23" i="7"/>
  <c r="D23" i="7"/>
  <c r="E23" i="7"/>
  <c r="F23" i="7"/>
  <c r="G23" i="7"/>
  <c r="H23" i="7"/>
  <c r="I23" i="7"/>
  <c r="J23" i="7"/>
  <c r="B6" i="7"/>
  <c r="C6" i="7"/>
  <c r="D6" i="7"/>
  <c r="E6" i="7"/>
  <c r="F6" i="7"/>
  <c r="G6" i="7"/>
  <c r="H6" i="7"/>
  <c r="I6" i="7"/>
  <c r="A6" i="7"/>
  <c r="A31" i="6"/>
  <c r="B31" i="6"/>
  <c r="C31" i="6"/>
  <c r="D31" i="6"/>
  <c r="E31" i="6"/>
  <c r="F31" i="6"/>
  <c r="G31" i="6"/>
  <c r="H31" i="6"/>
  <c r="I31" i="6"/>
  <c r="J31" i="6"/>
  <c r="A32" i="6"/>
  <c r="B32" i="6"/>
  <c r="C32" i="6"/>
  <c r="D32" i="6"/>
  <c r="E32" i="6"/>
  <c r="F32" i="6"/>
  <c r="G32" i="6"/>
  <c r="H32" i="6"/>
  <c r="I32" i="6"/>
  <c r="J32" i="6"/>
  <c r="A33" i="6"/>
  <c r="B33" i="6"/>
  <c r="C33" i="6"/>
  <c r="D33" i="6"/>
  <c r="E33" i="6"/>
  <c r="F33" i="6"/>
  <c r="G33" i="6"/>
  <c r="H33" i="6"/>
  <c r="I33" i="6"/>
  <c r="J33" i="6"/>
  <c r="A34" i="6"/>
  <c r="B34" i="6"/>
  <c r="C34" i="6"/>
  <c r="D34" i="6"/>
  <c r="E34" i="6"/>
  <c r="F34" i="6"/>
  <c r="G34" i="6"/>
  <c r="H34" i="6"/>
  <c r="I34" i="6"/>
  <c r="J34" i="6"/>
  <c r="A35" i="6"/>
  <c r="B35" i="6"/>
  <c r="C35" i="6"/>
  <c r="D35" i="6"/>
  <c r="E35" i="6"/>
  <c r="F35" i="6"/>
  <c r="G35" i="6"/>
  <c r="H35" i="6"/>
  <c r="I35" i="6"/>
  <c r="J35" i="6"/>
  <c r="B30" i="6"/>
  <c r="C30" i="6"/>
  <c r="D30" i="6"/>
  <c r="E30" i="6"/>
  <c r="F30" i="6"/>
  <c r="G30" i="6"/>
  <c r="H30" i="6"/>
  <c r="I30" i="6"/>
  <c r="J30" i="6"/>
  <c r="A30" i="6"/>
  <c r="A6" i="6"/>
  <c r="A75" i="5"/>
  <c r="B75" i="5"/>
  <c r="C75" i="5"/>
  <c r="D75" i="5"/>
  <c r="E75" i="5"/>
  <c r="F75" i="5"/>
  <c r="G75" i="5"/>
  <c r="H75" i="5"/>
  <c r="I75" i="5"/>
  <c r="J75" i="5"/>
  <c r="A76" i="5"/>
  <c r="B76" i="5"/>
  <c r="C76" i="5"/>
  <c r="D76" i="5"/>
  <c r="E76" i="5"/>
  <c r="F76" i="5"/>
  <c r="G76" i="5"/>
  <c r="H76" i="5"/>
  <c r="I76" i="5"/>
  <c r="J76" i="5"/>
  <c r="A77" i="5"/>
  <c r="B77" i="5"/>
  <c r="C77" i="5"/>
  <c r="D77" i="5"/>
  <c r="E77" i="5"/>
  <c r="F77" i="5"/>
  <c r="G77" i="5"/>
  <c r="H77" i="5"/>
  <c r="I77" i="5"/>
  <c r="J77" i="5"/>
  <c r="A78" i="5"/>
  <c r="B78" i="5"/>
  <c r="C78" i="5"/>
  <c r="D78" i="5"/>
  <c r="E78" i="5"/>
  <c r="F78" i="5"/>
  <c r="G78" i="5"/>
  <c r="H78" i="5"/>
  <c r="I78" i="5"/>
  <c r="J78" i="5"/>
  <c r="A79" i="5"/>
  <c r="B79" i="5"/>
  <c r="C79" i="5"/>
  <c r="D79" i="5"/>
  <c r="E79" i="5"/>
  <c r="F79" i="5"/>
  <c r="G79" i="5"/>
  <c r="H79" i="5"/>
  <c r="I79" i="5"/>
  <c r="J79" i="5"/>
  <c r="B74" i="5"/>
  <c r="C74" i="5"/>
  <c r="D74" i="5"/>
  <c r="E74" i="5"/>
  <c r="F74" i="5"/>
  <c r="G74" i="5"/>
  <c r="H74" i="5"/>
  <c r="I74" i="5"/>
  <c r="J74" i="5"/>
  <c r="A74" i="5"/>
  <c r="B61" i="5"/>
  <c r="C61" i="5"/>
  <c r="D61" i="5"/>
  <c r="E61" i="5"/>
  <c r="F61" i="5"/>
  <c r="G61" i="5"/>
  <c r="H61" i="5"/>
  <c r="I61" i="5"/>
  <c r="J61" i="5"/>
  <c r="A61" i="5"/>
  <c r="B48" i="5"/>
  <c r="C48" i="5"/>
  <c r="D48" i="5"/>
  <c r="E48" i="5"/>
  <c r="F48" i="5"/>
  <c r="G48" i="5"/>
  <c r="H48" i="5"/>
  <c r="I48" i="5"/>
  <c r="J48" i="5"/>
  <c r="A48" i="5"/>
  <c r="A31" i="5"/>
  <c r="B6" i="5"/>
  <c r="C6" i="5"/>
  <c r="D6" i="5"/>
  <c r="E6" i="5"/>
  <c r="F6" i="5"/>
  <c r="G6" i="5"/>
  <c r="H6" i="5"/>
  <c r="I6" i="5"/>
  <c r="J6" i="5"/>
  <c r="A6" i="5"/>
  <c r="B6" i="4"/>
  <c r="C6" i="4"/>
  <c r="D6" i="4"/>
  <c r="E6" i="4"/>
  <c r="F6" i="4"/>
  <c r="G6" i="4"/>
  <c r="H6" i="4"/>
  <c r="I6" i="4"/>
  <c r="J6" i="4"/>
  <c r="A6" i="4"/>
  <c r="A35" i="3" l="1"/>
  <c r="B35" i="3"/>
  <c r="C35" i="3"/>
  <c r="D35" i="3"/>
  <c r="E35" i="3"/>
  <c r="F35" i="3"/>
  <c r="G35" i="3"/>
  <c r="H35" i="3"/>
  <c r="I35" i="3"/>
  <c r="J35" i="3"/>
  <c r="A31" i="3"/>
  <c r="B31" i="3"/>
  <c r="C31" i="3"/>
  <c r="D31" i="3"/>
  <c r="E31" i="3"/>
  <c r="F31" i="3"/>
  <c r="G31" i="3"/>
  <c r="H31" i="3"/>
  <c r="I31" i="3"/>
  <c r="J31" i="3"/>
  <c r="A32" i="3"/>
  <c r="B32" i="3"/>
  <c r="C32" i="3"/>
  <c r="D32" i="3"/>
  <c r="E32" i="3"/>
  <c r="F32" i="3"/>
  <c r="G32" i="3"/>
  <c r="H32" i="3"/>
  <c r="I32" i="3"/>
  <c r="J32" i="3"/>
  <c r="A33" i="3"/>
  <c r="B33" i="3"/>
  <c r="C33" i="3"/>
  <c r="D33" i="3"/>
  <c r="E33" i="3"/>
  <c r="F33" i="3"/>
  <c r="G33" i="3"/>
  <c r="H33" i="3"/>
  <c r="I33" i="3"/>
  <c r="J33" i="3"/>
  <c r="A34" i="3"/>
  <c r="B34" i="3"/>
  <c r="C34" i="3"/>
  <c r="D34" i="3"/>
  <c r="E34" i="3"/>
  <c r="F34" i="3"/>
  <c r="G34" i="3"/>
  <c r="H34" i="3"/>
  <c r="I34" i="3"/>
  <c r="J34" i="3"/>
  <c r="B30" i="3"/>
  <c r="C30" i="3"/>
  <c r="D30" i="3"/>
  <c r="E30" i="3"/>
  <c r="F30" i="3"/>
  <c r="G30" i="3"/>
  <c r="H30" i="3"/>
  <c r="I30" i="3"/>
  <c r="J30" i="3"/>
  <c r="A30" i="3"/>
  <c r="A7" i="3"/>
  <c r="B7" i="3"/>
  <c r="C7" i="3"/>
  <c r="D7" i="3"/>
  <c r="E7" i="3"/>
  <c r="F7" i="3"/>
  <c r="G7" i="3"/>
  <c r="H7" i="3"/>
  <c r="I7" i="3"/>
  <c r="J7" i="3"/>
  <c r="A8" i="3"/>
  <c r="B8" i="3"/>
  <c r="C8" i="3"/>
  <c r="D8" i="3"/>
  <c r="E8" i="3"/>
  <c r="F8" i="3"/>
  <c r="G8" i="3"/>
  <c r="H8" i="3"/>
  <c r="I8" i="3"/>
  <c r="J8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A11" i="3"/>
  <c r="B11" i="3"/>
  <c r="C11" i="3"/>
  <c r="D11" i="3"/>
  <c r="E11" i="3"/>
  <c r="F11" i="3"/>
  <c r="G11" i="3"/>
  <c r="H11" i="3"/>
  <c r="I11" i="3"/>
  <c r="J11" i="3"/>
  <c r="A12" i="3"/>
  <c r="B12" i="3"/>
  <c r="C12" i="3"/>
  <c r="D12" i="3"/>
  <c r="E12" i="3"/>
  <c r="F12" i="3"/>
  <c r="G12" i="3"/>
  <c r="H12" i="3"/>
  <c r="I12" i="3"/>
  <c r="J12" i="3"/>
  <c r="A13" i="3"/>
  <c r="B13" i="3"/>
  <c r="C13" i="3"/>
  <c r="D13" i="3"/>
  <c r="E13" i="3"/>
  <c r="F13" i="3"/>
  <c r="G13" i="3"/>
  <c r="H13" i="3"/>
  <c r="I13" i="3"/>
  <c r="J13" i="3"/>
  <c r="A14" i="3"/>
  <c r="B14" i="3"/>
  <c r="C14" i="3"/>
  <c r="D14" i="3"/>
  <c r="E14" i="3"/>
  <c r="F14" i="3"/>
  <c r="G14" i="3"/>
  <c r="H14" i="3"/>
  <c r="I14" i="3"/>
  <c r="J14" i="3"/>
  <c r="A15" i="3"/>
  <c r="B15" i="3"/>
  <c r="C15" i="3"/>
  <c r="D15" i="3"/>
  <c r="E15" i="3"/>
  <c r="F15" i="3"/>
  <c r="G15" i="3"/>
  <c r="H15" i="3"/>
  <c r="I15" i="3"/>
  <c r="J15" i="3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3" i="3"/>
  <c r="B23" i="3"/>
  <c r="C23" i="3"/>
  <c r="D23" i="3"/>
  <c r="E23" i="3"/>
  <c r="F23" i="3"/>
  <c r="G23" i="3"/>
  <c r="H23" i="3"/>
  <c r="I23" i="3"/>
  <c r="J23" i="3"/>
  <c r="B6" i="3"/>
  <c r="C6" i="3"/>
  <c r="D6" i="3"/>
  <c r="E6" i="3"/>
  <c r="F6" i="3"/>
  <c r="G6" i="3"/>
  <c r="H6" i="3"/>
  <c r="I6" i="3"/>
  <c r="J6" i="3"/>
  <c r="A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b/>
            <u/>
            <sz val="9"/>
            <color indexed="81"/>
            <rFont val="Tahoma"/>
            <family val="2"/>
          </rPr>
          <t xml:space="preserve">ACHTUNG: 
</t>
        </r>
        <r>
          <rPr>
            <sz val="9"/>
            <color indexed="81"/>
            <rFont val="Tahoma"/>
            <family val="2"/>
          </rPr>
          <t xml:space="preserve">Reiter "Bezirk" wird ab 25.06.2019 nicht mehr verwendet; Änderungen werden </t>
        </r>
        <r>
          <rPr>
            <b/>
            <sz val="9"/>
            <color indexed="81"/>
            <rFont val="Tahoma"/>
            <family val="2"/>
          </rPr>
          <t>DIREKT</t>
        </r>
        <r>
          <rPr>
            <sz val="9"/>
            <color indexed="81"/>
            <rFont val="Tahoma"/>
            <family val="2"/>
          </rPr>
          <t xml:space="preserve"> im jeweiligen Gemeindereiter vorgenommen.
Obernauer, 25.06.2019</t>
        </r>
      </text>
    </comment>
  </commentList>
</comments>
</file>

<file path=xl/sharedStrings.xml><?xml version="1.0" encoding="utf-8"?>
<sst xmlns="http://schemas.openxmlformats.org/spreadsheetml/2006/main" count="7799" uniqueCount="1938">
  <si>
    <t>Nr.</t>
  </si>
  <si>
    <t>Partei</t>
  </si>
  <si>
    <t>Funktion</t>
  </si>
  <si>
    <t>Vorname</t>
  </si>
  <si>
    <t>Ort</t>
  </si>
  <si>
    <t>Geb. Datum</t>
  </si>
  <si>
    <t>Gemeinde</t>
  </si>
  <si>
    <t>Wahlleiter</t>
  </si>
  <si>
    <t>Koidl</t>
  </si>
  <si>
    <t>Andreas</t>
  </si>
  <si>
    <t>Aurach b.K.</t>
  </si>
  <si>
    <t>Stellvertreter</t>
  </si>
  <si>
    <t>SPÖ</t>
  </si>
  <si>
    <t>Beisitzer</t>
  </si>
  <si>
    <t>Ersatzbeisitzer</t>
  </si>
  <si>
    <t>ÖVP</t>
  </si>
  <si>
    <t>Brunner</t>
  </si>
  <si>
    <t>Martina</t>
  </si>
  <si>
    <t>Hannes</t>
  </si>
  <si>
    <t>Stelzhammer</t>
  </si>
  <si>
    <t>Jürgen</t>
  </si>
  <si>
    <t>Hechenberger</t>
  </si>
  <si>
    <t>Rupert</t>
  </si>
  <si>
    <t>Aufschnaiter</t>
  </si>
  <si>
    <t>Thomas</t>
  </si>
  <si>
    <t>FPÖ</t>
  </si>
  <si>
    <t>Sonderwahlbehörde</t>
  </si>
  <si>
    <t>Georg</t>
  </si>
  <si>
    <t>Stefan</t>
  </si>
  <si>
    <t>Obermoser</t>
  </si>
  <si>
    <t>Peter</t>
  </si>
  <si>
    <t>Wahlbehörde</t>
  </si>
  <si>
    <t>Gemeindewahlbehörde</t>
  </si>
  <si>
    <t>Fieberbrunn</t>
  </si>
  <si>
    <t>Michael</t>
  </si>
  <si>
    <t>Josef</t>
  </si>
  <si>
    <t xml:space="preserve">ÖVP </t>
  </si>
  <si>
    <t>Sprengelwahlbehörde II</t>
  </si>
  <si>
    <t>Schwaiger</t>
  </si>
  <si>
    <t>Mathias</t>
  </si>
  <si>
    <t>Sprengelwahlbehörde III</t>
  </si>
  <si>
    <t>Sprengelwahlbehörde IV</t>
  </si>
  <si>
    <t>Robert</t>
  </si>
  <si>
    <t>Johann</t>
  </si>
  <si>
    <t>Bachler</t>
  </si>
  <si>
    <t>Friedrich</t>
  </si>
  <si>
    <t>Ernst</t>
  </si>
  <si>
    <t>Brixen i.Th.</t>
  </si>
  <si>
    <t>Winklweg 27</t>
  </si>
  <si>
    <t>Fuchs</t>
  </si>
  <si>
    <t>Schwimmbadweg 21</t>
  </si>
  <si>
    <t>Günter</t>
  </si>
  <si>
    <t>Schroll</t>
  </si>
  <si>
    <t>Beihammer</t>
  </si>
  <si>
    <t>Hirzinger</t>
  </si>
  <si>
    <t>Feuring 6</t>
  </si>
  <si>
    <t>Gerhard</t>
  </si>
  <si>
    <t>Salvenberg 65</t>
  </si>
  <si>
    <t>Going a.W.K.</t>
  </si>
  <si>
    <t>Manfred</t>
  </si>
  <si>
    <t>Bernhard</t>
  </si>
  <si>
    <t>Vertrauensperson</t>
  </si>
  <si>
    <t>Hochfilzen</t>
  </si>
  <si>
    <t>Leonhard</t>
  </si>
  <si>
    <t>St. Ulrich a.P.</t>
  </si>
  <si>
    <t>Hopfgarten i.Brt.</t>
  </si>
  <si>
    <t>Embacher</t>
  </si>
  <si>
    <t>Katharina</t>
  </si>
  <si>
    <t>Sprengelwahlbehörde V</t>
  </si>
  <si>
    <t>Hubert</t>
  </si>
  <si>
    <t>Sprengelwahlbehörde VI</t>
  </si>
  <si>
    <t>FPO</t>
  </si>
  <si>
    <t>Itter</t>
  </si>
  <si>
    <t>Reinhold</t>
  </si>
  <si>
    <t>Oberhauser</t>
  </si>
  <si>
    <t>Bucherweg 5</t>
  </si>
  <si>
    <t>Jochberg</t>
  </si>
  <si>
    <t xml:space="preserve">Jochberg </t>
  </si>
  <si>
    <t>Pletzer</t>
  </si>
  <si>
    <t>Kitzbüheler Straße 9</t>
  </si>
  <si>
    <t>Gertraud</t>
  </si>
  <si>
    <t>Noichl</t>
  </si>
  <si>
    <t>Bachauweg 6</t>
  </si>
  <si>
    <t>Kirchberg i.T.</t>
  </si>
  <si>
    <t>Alexandra</t>
  </si>
  <si>
    <t>St. Johann i.T.</t>
  </si>
  <si>
    <t>Mauthfeld 12</t>
  </si>
  <si>
    <t>Wörgötter</t>
  </si>
  <si>
    <t>Kirchdorf i.T.</t>
  </si>
  <si>
    <t>Weng 3</t>
  </si>
  <si>
    <t>Erpfendorf</t>
  </si>
  <si>
    <t>Gerald</t>
  </si>
  <si>
    <t>Waldegg 3/3</t>
  </si>
  <si>
    <t>Gernot</t>
  </si>
  <si>
    <t>Maria</t>
  </si>
  <si>
    <t>R.-Wintersteller-Straße 8/6</t>
  </si>
  <si>
    <t>Niedermoser</t>
  </si>
  <si>
    <t>Litzlfeldner Straße 30a</t>
  </si>
  <si>
    <t>Kitzbühel</t>
  </si>
  <si>
    <t xml:space="preserve">SPÖ </t>
  </si>
  <si>
    <t>Rudolf</t>
  </si>
  <si>
    <t>Obernauer</t>
  </si>
  <si>
    <t>Sprengelwahlbehörde VII</t>
  </si>
  <si>
    <t>Sprengelwahlbehörde IX</t>
  </si>
  <si>
    <t>Schweinester</t>
  </si>
  <si>
    <t>Erwin</t>
  </si>
  <si>
    <t>Kössen</t>
  </si>
  <si>
    <t>Dr. Penz</t>
  </si>
  <si>
    <t>Münster</t>
  </si>
  <si>
    <t>Dorf 82g</t>
  </si>
  <si>
    <t>Knoll</t>
  </si>
  <si>
    <t>Alleestraße 56</t>
  </si>
  <si>
    <t>Haunholter</t>
  </si>
  <si>
    <t>Alleestraße 82</t>
  </si>
  <si>
    <t>Fahringer</t>
  </si>
  <si>
    <t>Fritzing 2a</t>
  </si>
  <si>
    <t>Oberndorf i.T.</t>
  </si>
  <si>
    <t>Reith b.K.</t>
  </si>
  <si>
    <t>Schwendt</t>
  </si>
  <si>
    <t>St. Jakob i.H.</t>
  </si>
  <si>
    <t>Schneider</t>
  </si>
  <si>
    <t>Sprengelwahlbehörde I</t>
  </si>
  <si>
    <t>Waidring</t>
  </si>
  <si>
    <t>Annamarie</t>
  </si>
  <si>
    <t>Westendorf</t>
  </si>
  <si>
    <t>Dorfstraße 103</t>
  </si>
  <si>
    <t>Pirchl</t>
  </si>
  <si>
    <t>Steixner</t>
  </si>
  <si>
    <t>Dorfstraße 43/7</t>
  </si>
  <si>
    <t>Salvenberg 43</t>
  </si>
  <si>
    <t>Schulgasse 31/1</t>
  </si>
  <si>
    <t>Grafl</t>
  </si>
  <si>
    <t>Hinterwindau 54</t>
  </si>
  <si>
    <t>Adresse</t>
  </si>
  <si>
    <t>Nachname</t>
  </si>
  <si>
    <t>Postleitzahl</t>
  </si>
  <si>
    <t xml:space="preserve">Stellvertreter: FUCHS Robert, Schwimmbadweg 21 </t>
  </si>
  <si>
    <t xml:space="preserve">Stellvertreter: WÖRGETTER Michael, Pfaffenschwendt 13/1 </t>
  </si>
  <si>
    <t>Wahlleiter: WÖRGETTER Thomas, Mittermoos 29</t>
  </si>
  <si>
    <t>Stellvertreter: SCHWAIGER Wolfgang, Grünbichl 3</t>
  </si>
  <si>
    <t>Wahlleiter: TRIXL Josef, Vornbichl 2</t>
  </si>
  <si>
    <t>Stellvertreter: EPPENSTEINER Michael, Mag. Helga Broschek Weg 1</t>
  </si>
  <si>
    <t>Wahlleiter: HOFER Alois, Grünbichl 19/1</t>
  </si>
  <si>
    <t>Stellvertreter: HÖRL Robert, Reitlliftweg 15/2</t>
  </si>
  <si>
    <t>Stellvertreter: PIRCHL Stefan, Höhenleitweg 15</t>
  </si>
  <si>
    <t>Wahlleiter: TREICHL Josef, Innsbruckerstraße 53</t>
  </si>
  <si>
    <t>Wahlleiter: ARNOLD Georg, Feistenauer Straße 48</t>
  </si>
  <si>
    <t>Stellvertreter: RIEDLSPERGER Alfred, Schupfen 5</t>
  </si>
  <si>
    <t>Wahlleiter: HÖLZL Martin, Innerkelchsau 32</t>
  </si>
  <si>
    <t>Stellvertreter: WURZRAINER Hanspeter, Kelchsau-Unterdorf 78b/1</t>
  </si>
  <si>
    <t>Wahlleiter: MITTERER Michael, Grafenweg 46/2</t>
  </si>
  <si>
    <t xml:space="preserve">Stellvertreter: NEUSCHMIED Hansjörg, Haslau 5 </t>
  </si>
  <si>
    <t>Stellvertreter: KOGLER Thomas, Gaisbergweg 7</t>
  </si>
  <si>
    <t>Stellvertreter: KOBLER Hannes, Reithergasse 38</t>
  </si>
  <si>
    <t>Wahlleiter: HÖLLER Josef, Kirchangerweg 9</t>
  </si>
  <si>
    <t>Stellvertreter: WERLBERGER Hannes, Hölzlfeld 2</t>
  </si>
  <si>
    <t>Wahlleiter: BM. OBERMÜLLER Gerhard, Mauthfeld 12</t>
  </si>
  <si>
    <t>Stellvertreter: WÖRGÖTTER Josef, Weng 3</t>
  </si>
  <si>
    <t>Stellvertreter: NIEDERMOSER Alexandra, Litzlfeldner Straße 30a</t>
  </si>
  <si>
    <t>Wahlleiter: BM.-Stellv. Ing. EILENBERGER Gerhard, Graggaugasse 15/3</t>
  </si>
  <si>
    <t>Stellvertreter: RIEF Gertraud, Hinterstadt 14/6</t>
  </si>
  <si>
    <t>Stellvertreter: ENGL Andreas, Pulverturmweg 3a</t>
  </si>
  <si>
    <t>Wahlleiter: PAN Christian, Sinwell 2/1</t>
  </si>
  <si>
    <t>Stellvertreter: ROTHBACHER Günter, Bacherwiese 14/2</t>
  </si>
  <si>
    <t>Wahlleiter: HUBER Hermann, Achrainweg 39/4</t>
  </si>
  <si>
    <t>Stellvertreter: Mag. (FH) WATZL Andrea, Wegscheidgasse 2</t>
  </si>
  <si>
    <t>Wahlleiter: SCHLECHTER Ludwig, St. Johanner Straße 28b/21</t>
  </si>
  <si>
    <t>Stellvertreter: Dr. PENZ Bernhard, Dorf 82g, 6232 Münster</t>
  </si>
  <si>
    <t>Stellvertreter: WIMMER Peter, Josef-Hager-Straße 38/1</t>
  </si>
  <si>
    <t>Wahlleiter: ZIEPL Richard, Rerobichlstraße 41</t>
  </si>
  <si>
    <t>Stellvertreter: HOCHFILZER Christine, Josef-Hager-Straße 52</t>
  </si>
  <si>
    <t>Wahlleiter: OBERMOSER Walter, Zimmerauerweg 70</t>
  </si>
  <si>
    <t xml:space="preserve">Going a. W. K. </t>
  </si>
  <si>
    <t>Wahlleiter: DAGN Helmut, Kirchgasse 2</t>
  </si>
  <si>
    <t>Stellvertreter: DAGN Johann sen., Bichlachweg 1</t>
  </si>
  <si>
    <t>Wahlleiter: Dr. HOFER Ernst, MBA, p.A. Bahnhofstraße 5</t>
  </si>
  <si>
    <t>Wahlleiter: TRENKER Gerhard, Mag. Eduard-Angererweg 27/1</t>
  </si>
  <si>
    <t>Stellvertreter: LUGMAYR Karl, p.A. Bahnhofstraße 5</t>
  </si>
  <si>
    <t>Wahlleiter: HAUSER Hans, p.A. Bahnhofstraße 5</t>
  </si>
  <si>
    <t>Wahlleiter: STÖCKL Ernst, Dechant-Wieshoferstraße 4a</t>
  </si>
  <si>
    <t>Stellvertreter: GOLSER August, Kaiserstraße 6/2</t>
  </si>
  <si>
    <t>Wahlleiter: GRANDER Johann, Speckbacherstraße 75a</t>
  </si>
  <si>
    <t>Wahlleiterin: Mag. EMBACHER Helga, Lederergasse 1a/13</t>
  </si>
  <si>
    <t>Wahlleiter: Dr. ZIMMERMANN Georg, Hauptplatz 10/1</t>
  </si>
  <si>
    <t>Stellvertreter: KECHT Manfred, Oberhofenweg 13a/1</t>
  </si>
  <si>
    <t>Wahlleiter: WÖRGETTER Hubert, Winkl-Schattseite 50/1</t>
  </si>
  <si>
    <t>Stellvertreter: EGGER Anton, Winkl-Schattseite 122a</t>
  </si>
  <si>
    <t>Wahlleiter: BMin LACKNER Brigitte, Dorfstraße 81</t>
  </si>
  <si>
    <t>Wahlleiterin: BM.in PLIESEIS Annamarie, Dorfstraße 103</t>
  </si>
  <si>
    <t>Wahlleiter: STEIXNER Johann, Dorfstraße 43/7</t>
  </si>
  <si>
    <t>Stellvertreter: SCHROLL Leonhard, Salvenberg 43</t>
  </si>
  <si>
    <t>Wahlleiter: FUCHS Georg, Schulgasse 31/1</t>
  </si>
  <si>
    <t>Stellvertreter: GRAFL Michael, Hinterwindau 54</t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</si>
  <si>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  3 Beisitzer – 2 ÖVP, 1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</si>
  <si>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3 Beisitzer - 2 ÖVP, 1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</si>
  <si>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3 Beisitzer - 1 SPÖ, 1 ÖVP, 1 FPÖ</t>
    </r>
  </si>
  <si>
    <r>
      <rPr>
        <b/>
        <u/>
        <sz val="9"/>
        <color theme="1"/>
        <rFont val="Arial"/>
        <family val="2"/>
      </rPr>
      <t>Sprengelwahlbehörde II</t>
    </r>
    <r>
      <rPr>
        <sz val="9"/>
        <color theme="1"/>
        <rFont val="Arial"/>
        <family val="2"/>
      </rPr>
      <t>: 3 Beisitzer - 2 ÖVP, 1 FPÖ</t>
    </r>
  </si>
  <si>
    <r>
      <rPr>
        <b/>
        <u/>
        <sz val="9"/>
        <color theme="1"/>
        <rFont val="Arial"/>
        <family val="2"/>
      </rPr>
      <t>Sprengelwahlbehörde III</t>
    </r>
    <r>
      <rPr>
        <sz val="9"/>
        <color theme="1"/>
        <rFont val="Arial"/>
        <family val="2"/>
      </rPr>
      <t>: 3 Beisitzer – 2 ÖVP, 1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</si>
  <si>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3 Beisitzer – 2 ÖVP, 1 FPÖ</t>
    </r>
  </si>
  <si>
    <r>
      <rPr>
        <b/>
        <u/>
        <sz val="9"/>
        <color theme="1"/>
        <rFont val="Arial"/>
        <family val="2"/>
      </rPr>
      <t>Sprengelwahlbehörde II</t>
    </r>
    <r>
      <rPr>
        <sz val="9"/>
        <color theme="1"/>
        <rFont val="Arial"/>
        <family val="2"/>
      </rPr>
      <t>:  3 Beisitzer - 1 SPÖ, 1 ÖVP, 1 FPÖ</t>
    </r>
  </si>
  <si>
    <r>
      <rPr>
        <b/>
        <u/>
        <sz val="9"/>
        <color theme="1"/>
        <rFont val="Arial"/>
        <family val="2"/>
      </rPr>
      <t>Sprengelwahlbehörde II:</t>
    </r>
    <r>
      <rPr>
        <sz val="9"/>
        <color theme="1"/>
        <rFont val="Arial"/>
        <family val="2"/>
      </rPr>
      <t xml:space="preserve"> 3 Beisitzer –  2 ÖVP, 1 FPÖ</t>
    </r>
  </si>
  <si>
    <r>
      <rPr>
        <b/>
        <u/>
        <sz val="9"/>
        <color theme="1"/>
        <rFont val="Arial"/>
        <family val="2"/>
      </rPr>
      <t>Sprengelwahlbehörde III:</t>
    </r>
    <r>
      <rPr>
        <sz val="9"/>
        <color theme="1"/>
        <rFont val="Arial"/>
        <family val="2"/>
      </rPr>
      <t xml:space="preserve">   3 Beisitzer - 2 ÖVP, 1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</si>
  <si>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   3 Beisitzer - 2 ÖVP, 1 FPÖ</t>
    </r>
  </si>
  <si>
    <r>
      <rPr>
        <b/>
        <u/>
        <sz val="9"/>
        <color theme="1"/>
        <rFont val="Arial"/>
        <family val="2"/>
      </rPr>
      <t>Sprengelwahlbehörde III</t>
    </r>
    <r>
      <rPr>
        <sz val="9"/>
        <color theme="1"/>
        <rFont val="Arial"/>
        <family val="2"/>
      </rPr>
      <t>: 3 Beisitzer - 2 ÖVP, 1 FPÖ</t>
    </r>
  </si>
  <si>
    <r>
      <rPr>
        <b/>
        <u/>
        <sz val="9"/>
        <color theme="1"/>
        <rFont val="Arial"/>
        <family val="2"/>
      </rPr>
      <t>Sprengelwahlbehörde IV:</t>
    </r>
    <r>
      <rPr>
        <sz val="9"/>
        <color theme="1"/>
        <rFont val="Arial"/>
        <family val="2"/>
      </rPr>
      <t xml:space="preserve"> 3 Beisitzer - 2 ÖVP, 1 FPÖ</t>
    </r>
  </si>
  <si>
    <r>
      <rPr>
        <b/>
        <u/>
        <sz val="9"/>
        <color theme="1"/>
        <rFont val="Arial"/>
        <family val="2"/>
      </rPr>
      <t>Sprengelwahlbehörde V</t>
    </r>
    <r>
      <rPr>
        <sz val="9"/>
        <color theme="1"/>
        <rFont val="Arial"/>
        <family val="2"/>
      </rPr>
      <t>: 3 Beisitzer - 2 ÖVP, 1 FPÖ</t>
    </r>
  </si>
  <si>
    <r>
      <rPr>
        <b/>
        <u/>
        <sz val="9"/>
        <color theme="1"/>
        <rFont val="Arial"/>
        <family val="2"/>
      </rPr>
      <t>Sprengelwahlbehörde VI</t>
    </r>
    <r>
      <rPr>
        <sz val="9"/>
        <color theme="1"/>
        <rFont val="Arial"/>
        <family val="2"/>
      </rPr>
      <t>: 3 Beisitzer - 2 ÖVP, 1 FPÖ</t>
    </r>
  </si>
  <si>
    <t>Wahlleiter: HÖCK Franz, Hornweg 50/1</t>
  </si>
  <si>
    <t>Stellvertreter: BRANDTNER Stefan, p.A. Bahnhofstraße 5</t>
  </si>
  <si>
    <t>Etzelstorfer</t>
  </si>
  <si>
    <t>Bicheln 42</t>
  </si>
  <si>
    <t>Bachmann</t>
  </si>
  <si>
    <t>Clemens-Holzmeister-Weg 6/1</t>
  </si>
  <si>
    <t>Wahlleiter: ETZELSTORFER Manfred, Rupert-Wintersteller-Straße 8/6</t>
  </si>
  <si>
    <t>Wahlleiter: SCHNEIDER Maria, Bicheln 42</t>
  </si>
  <si>
    <t>Weng 1/2</t>
  </si>
  <si>
    <t>Stellvertreter: BACHMANN Johann, Weng 1/2</t>
  </si>
  <si>
    <t>Blaik 21</t>
  </si>
  <si>
    <t>Stellvertreter: SCHWEINESTER Erwin, Blaik 21</t>
  </si>
  <si>
    <t>Wahlleiter: KNOLL Johann, Alleestraße 56</t>
  </si>
  <si>
    <t>Waldner</t>
  </si>
  <si>
    <t>Thurnbichl 48</t>
  </si>
  <si>
    <t>Stellvertreter: WALDNER Rudolf, Thurnbichl 48</t>
  </si>
  <si>
    <t xml:space="preserve">Fröhlich </t>
  </si>
  <si>
    <t>Astrid</t>
  </si>
  <si>
    <t>Dorf 38</t>
  </si>
  <si>
    <t>Stellvertreter: PLETZER Hubert, Kitzbüheler Straße 9</t>
  </si>
  <si>
    <t>Anton jun.</t>
  </si>
  <si>
    <t>Kochauweg 45</t>
  </si>
  <si>
    <t>Haller</t>
  </si>
  <si>
    <t>Traidlweg 38</t>
  </si>
  <si>
    <t>Haberbergweg 7</t>
  </si>
  <si>
    <t>Döttlinger</t>
  </si>
  <si>
    <t>Kochauweg 99</t>
  </si>
  <si>
    <t>Tischler</t>
  </si>
  <si>
    <t>Taxer</t>
  </si>
  <si>
    <t xml:space="preserve">Obwaller </t>
  </si>
  <si>
    <t>Hannelore</t>
  </si>
  <si>
    <t>Konrad</t>
  </si>
  <si>
    <t>Dorf 12</t>
  </si>
  <si>
    <t>Mag. Perterer</t>
  </si>
  <si>
    <t>Bachlfeld 18</t>
  </si>
  <si>
    <t>Arnold</t>
  </si>
  <si>
    <t>Feistenauer Straße 48</t>
  </si>
  <si>
    <t>Riedlsperger</t>
  </si>
  <si>
    <t>Alfred</t>
  </si>
  <si>
    <t>Schupfen 5</t>
  </si>
  <si>
    <t>Paul</t>
  </si>
  <si>
    <t>Gasteigerfeld 22</t>
  </si>
  <si>
    <t>Gasteigerfeld 3/2</t>
  </si>
  <si>
    <t>Dr. Obermoser</t>
  </si>
  <si>
    <t>Elisabeth</t>
  </si>
  <si>
    <t>Badgasse 2/Haus 5/4</t>
  </si>
  <si>
    <t>Krismer</t>
  </si>
  <si>
    <t>Alfons</t>
  </si>
  <si>
    <t>Kühle Luft 10</t>
  </si>
  <si>
    <t>Laiminger</t>
  </si>
  <si>
    <t>Bahnhofstraße 30</t>
  </si>
  <si>
    <t>Flecklweg 25/1</t>
  </si>
  <si>
    <t>Ehammer</t>
  </si>
  <si>
    <t>Kaspar</t>
  </si>
  <si>
    <t>Hölzl</t>
  </si>
  <si>
    <t>Martin</t>
  </si>
  <si>
    <t>Innerkelchsau 32</t>
  </si>
  <si>
    <t>Wurzrainer</t>
  </si>
  <si>
    <t>Hanspeter</t>
  </si>
  <si>
    <t>Kelchsau-Unterdorf 78b/1</t>
  </si>
  <si>
    <t>Schellhorn</t>
  </si>
  <si>
    <t>Wieser</t>
  </si>
  <si>
    <t>Grafenweg 224/1</t>
  </si>
  <si>
    <t>Mitterer</t>
  </si>
  <si>
    <t>Grafenweg 46/2</t>
  </si>
  <si>
    <t>Neuschmied</t>
  </si>
  <si>
    <t>Hansjörg</t>
  </si>
  <si>
    <t>Haslau 5</t>
  </si>
  <si>
    <t>Wahlleiter: Dr. OBERMOSER Elisabeth, Badgasse 2/Haus 5/4</t>
  </si>
  <si>
    <t>Wahlleiter: KRISMER Alfons, Kühle Luft 10</t>
  </si>
  <si>
    <t>Stellvertreter: LAIMINGER Hannes, Bahnhofstraße 30</t>
  </si>
  <si>
    <t>Wahlleiter: FUCHS Josef, Flecklweg 25/1</t>
  </si>
  <si>
    <t>Stellvertreter: WIESER Rupert, Grafenweg 224/1 (PLZ 6314)</t>
  </si>
  <si>
    <t>Hans</t>
  </si>
  <si>
    <t>Lindenweg 17</t>
  </si>
  <si>
    <t>Wimmer</t>
  </si>
  <si>
    <t>Josef-Hager-Straße 38/1</t>
  </si>
  <si>
    <t>Ziepl</t>
  </si>
  <si>
    <t>Richard</t>
  </si>
  <si>
    <t>Rerobichlstraße 41</t>
  </si>
  <si>
    <t>Hochfilzer</t>
  </si>
  <si>
    <t>Christine</t>
  </si>
  <si>
    <t>Josef-Hager-Straße 52</t>
  </si>
  <si>
    <t>Krall</t>
  </si>
  <si>
    <t>Franz</t>
  </si>
  <si>
    <t>Achenberg 41</t>
  </si>
  <si>
    <t>Hehenberger</t>
  </si>
  <si>
    <t>Helmuth</t>
  </si>
  <si>
    <t>Unterer Sonnberg 16</t>
  </si>
  <si>
    <t xml:space="preserve">Exenberger </t>
  </si>
  <si>
    <t>Salvenberg 6</t>
  </si>
  <si>
    <t>Hetzenauer</t>
  </si>
  <si>
    <t>Christiane</t>
  </si>
  <si>
    <t>Strasserfeld 10</t>
  </si>
  <si>
    <t>Alois</t>
  </si>
  <si>
    <t>Brixenbach 56</t>
  </si>
  <si>
    <t>Theresia</t>
  </si>
  <si>
    <t>Achenberg 42</t>
  </si>
  <si>
    <t>Hörfarter</t>
  </si>
  <si>
    <t>Brixenbach 3</t>
  </si>
  <si>
    <t>Angela</t>
  </si>
  <si>
    <t>Achenweg 4</t>
  </si>
  <si>
    <t>unbesetzt</t>
  </si>
  <si>
    <t>Ing. Trixl</t>
  </si>
  <si>
    <t>Kapellenweg 46</t>
  </si>
  <si>
    <t>Huber</t>
  </si>
  <si>
    <t>Helmut</t>
  </si>
  <si>
    <t>Aschauerweg 58</t>
  </si>
  <si>
    <t>Bichler</t>
  </si>
  <si>
    <t>Hermann</t>
  </si>
  <si>
    <t>Kirchplatz 6</t>
  </si>
  <si>
    <t>Alois jun.</t>
  </si>
  <si>
    <t>Dorfstraße 27</t>
  </si>
  <si>
    <t>Grottenthaler</t>
  </si>
  <si>
    <t>Horst jun.</t>
  </si>
  <si>
    <t>Kapellenweg 5</t>
  </si>
  <si>
    <t>Bergmann</t>
  </si>
  <si>
    <t>Norbert</t>
  </si>
  <si>
    <t>Höhenleitweg 32</t>
  </si>
  <si>
    <t>Foidl</t>
  </si>
  <si>
    <t>Pramaweg 30</t>
  </si>
  <si>
    <t>Adelsberger</t>
  </si>
  <si>
    <t>Johannes</t>
  </si>
  <si>
    <t>Aschauerweg 18</t>
  </si>
  <si>
    <t>Trixl</t>
  </si>
  <si>
    <t>Hermann jun.</t>
  </si>
  <si>
    <t>Kapellenweg 50</t>
  </si>
  <si>
    <t>Erber</t>
  </si>
  <si>
    <t>Gerold</t>
  </si>
  <si>
    <t>Thurnbichlweg 56</t>
  </si>
  <si>
    <t>Wallner</t>
  </si>
  <si>
    <t>Luise</t>
  </si>
  <si>
    <t>Blaikenweg 33</t>
  </si>
  <si>
    <t>Hager</t>
  </si>
  <si>
    <t>Christina</t>
  </si>
  <si>
    <t>Reitherstraße 30</t>
  </si>
  <si>
    <t>Sebastian</t>
  </si>
  <si>
    <t>Dörfl 26</t>
  </si>
  <si>
    <t>Waldhofweg 5/1</t>
  </si>
  <si>
    <t>Sitzmann</t>
  </si>
  <si>
    <t>Günther</t>
  </si>
  <si>
    <t>Dorfstraße 17</t>
  </si>
  <si>
    <t>Rogl</t>
  </si>
  <si>
    <t>Am Grünholzbach 68</t>
  </si>
  <si>
    <t>Marion</t>
  </si>
  <si>
    <t>Barmerberg 24/1</t>
  </si>
  <si>
    <t>Astner</t>
  </si>
  <si>
    <t>Jakob</t>
  </si>
  <si>
    <t>Lind 21/1</t>
  </si>
  <si>
    <t>Hudecek</t>
  </si>
  <si>
    <t>Obere Nasensiedlung 23</t>
  </si>
  <si>
    <t>Thaler</t>
  </si>
  <si>
    <t>Margret</t>
  </si>
  <si>
    <t>Dorfplatz 6</t>
  </si>
  <si>
    <t>Lindweg 2</t>
  </si>
  <si>
    <t>Balthasar</t>
  </si>
  <si>
    <t>Itterer Straße 5</t>
  </si>
  <si>
    <t>Brettauer</t>
  </si>
  <si>
    <t>Florian</t>
  </si>
  <si>
    <t>Ing. Glößl</t>
  </si>
  <si>
    <t>Markus Rafael</t>
  </si>
  <si>
    <t>Einfangweg 43e</t>
  </si>
  <si>
    <t>Mag. Sieberer</t>
  </si>
  <si>
    <t>Ellen</t>
  </si>
  <si>
    <t>Achenweg 20a</t>
  </si>
  <si>
    <t>Griessner</t>
  </si>
  <si>
    <t>Daniel</t>
  </si>
  <si>
    <t>Einfangweg 73c</t>
  </si>
  <si>
    <t>Hauser</t>
  </si>
  <si>
    <t>Karl</t>
  </si>
  <si>
    <t>Wallensteiner</t>
  </si>
  <si>
    <t>Werlberger</t>
  </si>
  <si>
    <t>Anna</t>
  </si>
  <si>
    <t>Griesenauweg 41/1</t>
  </si>
  <si>
    <t>Wurzenrainer</t>
  </si>
  <si>
    <t>Rosemarie</t>
  </si>
  <si>
    <t>Malernweg 43/1</t>
  </si>
  <si>
    <t>Lechner</t>
  </si>
  <si>
    <t>Sonngrub 37</t>
  </si>
  <si>
    <t>Haidegger</t>
  </si>
  <si>
    <t>Hedwig</t>
  </si>
  <si>
    <t>Siedlung Frieden 4</t>
  </si>
  <si>
    <t>Zwicknagl</t>
  </si>
  <si>
    <t>Annemarie</t>
  </si>
  <si>
    <t>Zwickerleiten 15</t>
  </si>
  <si>
    <t>Ing. Mag. Kronberger</t>
  </si>
  <si>
    <t>Webergasse 21/3</t>
  </si>
  <si>
    <t>Demmer</t>
  </si>
  <si>
    <t>Helene</t>
  </si>
  <si>
    <t>Siedlung Frieden 1/29</t>
  </si>
  <si>
    <t>Dr. Ganster</t>
  </si>
  <si>
    <t>Edgar</t>
  </si>
  <si>
    <t>Hofer</t>
  </si>
  <si>
    <t>Barbara</t>
  </si>
  <si>
    <t>Ried Riesberg 10/1</t>
  </si>
  <si>
    <t>Ried Henntal 26/1</t>
  </si>
  <si>
    <t>Filzenweg 15</t>
  </si>
  <si>
    <t>Unterlechner</t>
  </si>
  <si>
    <t>Christian</t>
  </si>
  <si>
    <t>Reith 23/2</t>
  </si>
  <si>
    <t>Torfmoos 12/1</t>
  </si>
  <si>
    <t xml:space="preserve">Berger </t>
  </si>
  <si>
    <t>Josef sen.</t>
  </si>
  <si>
    <t>Johann Balthasar</t>
  </si>
  <si>
    <t>Kirchbichl 1/1</t>
  </si>
  <si>
    <t>Stellvertreter: UNTERLECHNER Christian, Reith 23/2</t>
  </si>
  <si>
    <t>Wahlleiter: BERGER Josef sen. , Torfmoos 12/1</t>
  </si>
  <si>
    <t>Stellvertreter: FOIDL Johann Balthasar, Kirchbichl 1/1</t>
  </si>
  <si>
    <t>Seibl</t>
  </si>
  <si>
    <t>Am Lift 1/1</t>
  </si>
  <si>
    <t>Perterer</t>
  </si>
  <si>
    <t>Simmern 17/1</t>
  </si>
  <si>
    <t>Klaus</t>
  </si>
  <si>
    <t>Mühlbichl 3/1</t>
  </si>
  <si>
    <t>Sonnfeld 7</t>
  </si>
  <si>
    <t>Filzenweg 23</t>
  </si>
  <si>
    <t>Schmidt</t>
  </si>
  <si>
    <t>Edmund</t>
  </si>
  <si>
    <t>Bodenfeld 20/2</t>
  </si>
  <si>
    <t>Doris</t>
  </si>
  <si>
    <t>Reith 31/1</t>
  </si>
  <si>
    <t>Simmern 25/1</t>
  </si>
  <si>
    <t>Gasteiger</t>
  </si>
  <si>
    <t>Brunnenweg 3/1</t>
  </si>
  <si>
    <t xml:space="preserve">Michael sen. </t>
  </si>
  <si>
    <t>Filzenweg 18</t>
  </si>
  <si>
    <t>Raubinger</t>
  </si>
  <si>
    <t>Feldweg 9</t>
  </si>
  <si>
    <t>Markus</t>
  </si>
  <si>
    <t>Achenweg 25</t>
  </si>
  <si>
    <t>Dagn</t>
  </si>
  <si>
    <t>Kranebittau 16</t>
  </si>
  <si>
    <t>Am Sportplatz 28</t>
  </si>
  <si>
    <t>Gundharting 9</t>
  </si>
  <si>
    <t>Aigner</t>
  </si>
  <si>
    <t>Adam</t>
  </si>
  <si>
    <t>Schwendterstraße 21</t>
  </si>
  <si>
    <t>Dax</t>
  </si>
  <si>
    <t>Außerkapelle 26</t>
  </si>
  <si>
    <t>Paluc</t>
  </si>
  <si>
    <t>Lendgasse 36</t>
  </si>
  <si>
    <t>Schwentner</t>
  </si>
  <si>
    <t>Hans-Peter</t>
  </si>
  <si>
    <t>Leitwang 26</t>
  </si>
  <si>
    <t>Berchtold</t>
  </si>
  <si>
    <t>Erlengrund 1a</t>
  </si>
  <si>
    <t>Mühlberger</t>
  </si>
  <si>
    <t>Viktoria</t>
  </si>
  <si>
    <t>Alleestraße 31</t>
  </si>
  <si>
    <t>Alleestraße 7</t>
  </si>
  <si>
    <t>Achorner</t>
  </si>
  <si>
    <t>Ägidius</t>
  </si>
  <si>
    <t>Leitwang 16</t>
  </si>
  <si>
    <t>Landmann</t>
  </si>
  <si>
    <t>Bichlach 67a</t>
  </si>
  <si>
    <t>Gründler</t>
  </si>
  <si>
    <t>Schwimmbadweg 7</t>
  </si>
  <si>
    <t>Alexander</t>
  </si>
  <si>
    <t>Hüttfeldstraße 15</t>
  </si>
  <si>
    <t>Stephanie</t>
  </si>
  <si>
    <t>Wiesenweg 26</t>
  </si>
  <si>
    <t>Lechthaler</t>
  </si>
  <si>
    <t>Margreth</t>
  </si>
  <si>
    <t>Niederachen 17</t>
  </si>
  <si>
    <t>Mayr</t>
  </si>
  <si>
    <t>Moserbergweg 50</t>
  </si>
  <si>
    <t>Schermer</t>
  </si>
  <si>
    <t>Anger 8</t>
  </si>
  <si>
    <t>Unterschwendt 30</t>
  </si>
  <si>
    <t>Widauer</t>
  </si>
  <si>
    <t>Anger 10</t>
  </si>
  <si>
    <t>Loidfelder</t>
  </si>
  <si>
    <t>Simon jun.</t>
  </si>
  <si>
    <t>Unterschwendt 28</t>
  </si>
  <si>
    <t>Bucher</t>
  </si>
  <si>
    <t>Leindl 10</t>
  </si>
  <si>
    <t>Lucknerweg 25</t>
  </si>
  <si>
    <t>Bendler</t>
  </si>
  <si>
    <t>Berta</t>
  </si>
  <si>
    <t>Schlecht 5</t>
  </si>
  <si>
    <t>Keiler</t>
  </si>
  <si>
    <t>Sojer</t>
  </si>
  <si>
    <t>Dorfstraße 35</t>
  </si>
  <si>
    <t>Treichl</t>
  </si>
  <si>
    <t>Kirchgasse 6</t>
  </si>
  <si>
    <t>Astl</t>
  </si>
  <si>
    <t>Lucknerweg 8</t>
  </si>
  <si>
    <t>Heim</t>
  </si>
  <si>
    <t>Simon</t>
  </si>
  <si>
    <t>Schlecht 7</t>
  </si>
  <si>
    <t>Horngacher</t>
  </si>
  <si>
    <t>Kohlbach 18</t>
  </si>
  <si>
    <t>Hennleitenweg 9</t>
  </si>
  <si>
    <t>Vorderer Sonnberg 67</t>
  </si>
  <si>
    <t>Dipl. Ing. (FH) Leiter</t>
  </si>
  <si>
    <t>Scherbühel 4</t>
  </si>
  <si>
    <t>Kogler</t>
  </si>
  <si>
    <t>Gaisbergweg 7</t>
  </si>
  <si>
    <t>Höller</t>
  </si>
  <si>
    <t>Kirchangerweg 9</t>
  </si>
  <si>
    <t>Kobler</t>
  </si>
  <si>
    <t>Reithergasse 38</t>
  </si>
  <si>
    <t>Sporerberg 4</t>
  </si>
  <si>
    <t>Aschaber</t>
  </si>
  <si>
    <t>Gründau 16</t>
  </si>
  <si>
    <t>Hölzlfeld 2</t>
  </si>
  <si>
    <t>Ager</t>
  </si>
  <si>
    <t>Harald</t>
  </si>
  <si>
    <t>Dorfstraße 4</t>
  </si>
  <si>
    <t>Schipflinger</t>
  </si>
  <si>
    <t>Dörfl 1</t>
  </si>
  <si>
    <t>Schwendter Weg 28</t>
  </si>
  <si>
    <t>Dr. Hofer</t>
  </si>
  <si>
    <t>Ernst, MBA</t>
  </si>
  <si>
    <t>p.A. Bahnhofstraße 5</t>
  </si>
  <si>
    <t>Trenker</t>
  </si>
  <si>
    <t>Mag. Eduard-Angererweg 27/1</t>
  </si>
  <si>
    <t>Lugmayr</t>
  </si>
  <si>
    <t>Rieser</t>
  </si>
  <si>
    <t>Anton</t>
  </si>
  <si>
    <t>Schwendt 1/1</t>
  </si>
  <si>
    <t xml:space="preserve">Stöckl </t>
  </si>
  <si>
    <t>Dechant-Wieshoferstraße 4a</t>
  </si>
  <si>
    <t>Golser</t>
  </si>
  <si>
    <t>August</t>
  </si>
  <si>
    <t>Kaiserstraße 6/2</t>
  </si>
  <si>
    <t>Grander</t>
  </si>
  <si>
    <t>Speckbacherstraße 75a</t>
  </si>
  <si>
    <t>Mag. Embacher</t>
  </si>
  <si>
    <t>Helga</t>
  </si>
  <si>
    <t>Lederergasse 1a/13</t>
  </si>
  <si>
    <t>Fischer</t>
  </si>
  <si>
    <t>Hauptplatz 10/1</t>
  </si>
  <si>
    <t>Oberhofenweg 13a/1</t>
  </si>
  <si>
    <t>Wörgetter</t>
  </si>
  <si>
    <t>Winkl-Schattseite 50/1</t>
  </si>
  <si>
    <t>Egger</t>
  </si>
  <si>
    <t>Winkl-Schattseite 122a</t>
  </si>
  <si>
    <t>Höck</t>
  </si>
  <si>
    <t>Hornweg 50/1</t>
  </si>
  <si>
    <t>Brandtner</t>
  </si>
  <si>
    <t>Weizenbichl 11</t>
  </si>
  <si>
    <t>Schösserweg 5a</t>
  </si>
  <si>
    <t>Walter</t>
  </si>
  <si>
    <t>Zimmerauerweg 70</t>
  </si>
  <si>
    <t>Unterrainer</t>
  </si>
  <si>
    <t>Andrea</t>
  </si>
  <si>
    <t>E-Mail</t>
  </si>
  <si>
    <t>Tel.-Nr.</t>
  </si>
  <si>
    <t>Matthias</t>
  </si>
  <si>
    <t>Stellvertreter: MAYR Manfred, Kaiserweg 55</t>
  </si>
  <si>
    <t>Blaikenweg 24</t>
  </si>
  <si>
    <t>Innsbruckerstraße 53</t>
  </si>
  <si>
    <t>Kaiserweg 55</t>
  </si>
  <si>
    <t>Claudia</t>
  </si>
  <si>
    <t>Evelyn</t>
  </si>
  <si>
    <t>Further Weg 2</t>
  </si>
  <si>
    <t>Huter</t>
  </si>
  <si>
    <t>Schlackengasse 3</t>
  </si>
  <si>
    <t>Mag. Foidl</t>
  </si>
  <si>
    <t>Bicheln 11</t>
  </si>
  <si>
    <t>Kalkschmid</t>
  </si>
  <si>
    <t>Seiwald</t>
  </si>
  <si>
    <t>Josef jun.</t>
  </si>
  <si>
    <t>Habach 6</t>
  </si>
  <si>
    <t>Zaß</t>
  </si>
  <si>
    <t>Ägidius sen.</t>
  </si>
  <si>
    <t>Bichlweg 3</t>
  </si>
  <si>
    <t>Krepper</t>
  </si>
  <si>
    <t>Pechtl 1</t>
  </si>
  <si>
    <t>Steger</t>
  </si>
  <si>
    <t>Fabrik 18</t>
  </si>
  <si>
    <t>Braito</t>
  </si>
  <si>
    <t>Schlackengasse 5</t>
  </si>
  <si>
    <t>Nothdurfter</t>
  </si>
  <si>
    <t>Leukentalweg 11</t>
  </si>
  <si>
    <t>Kirchmair</t>
  </si>
  <si>
    <t>Wenger Straße 20a</t>
  </si>
  <si>
    <t xml:space="preserve">Wiesflecker </t>
  </si>
  <si>
    <t>Wenger Straße 42b</t>
  </si>
  <si>
    <t>Wolfgang</t>
  </si>
  <si>
    <t>Brixenbach 9</t>
  </si>
  <si>
    <t>Schmid</t>
  </si>
  <si>
    <t>Buchberg 22</t>
  </si>
  <si>
    <t>Strobl</t>
  </si>
  <si>
    <t>Feuringweg 18</t>
  </si>
  <si>
    <t>Manuela</t>
  </si>
  <si>
    <t>Ing. Eilenberger</t>
  </si>
  <si>
    <t>Rief</t>
  </si>
  <si>
    <t>Im Gries 26/4</t>
  </si>
  <si>
    <t>Engl</t>
  </si>
  <si>
    <t>Pulverturmweg 3a</t>
  </si>
  <si>
    <t>Pan</t>
  </si>
  <si>
    <t>Rothbacher</t>
  </si>
  <si>
    <t>Mag. (FH) Watzl</t>
  </si>
  <si>
    <t>Wegscheidgasse 2</t>
  </si>
  <si>
    <t>Radacher</t>
  </si>
  <si>
    <t>Philipp</t>
  </si>
  <si>
    <t xml:space="preserve">Stampfer-Hörway </t>
  </si>
  <si>
    <t>Nadja</t>
  </si>
  <si>
    <t>St. Johanner Straße 16a</t>
  </si>
  <si>
    <t>Schlechter</t>
  </si>
  <si>
    <t>Ludwig</t>
  </si>
  <si>
    <t>St. Johanner Straße 28b/21</t>
  </si>
  <si>
    <t>Katrin</t>
  </si>
  <si>
    <t>Sonngrub 38a</t>
  </si>
  <si>
    <t>Christa</t>
  </si>
  <si>
    <t>Graggaugasse 15/3</t>
  </si>
  <si>
    <t>Hinterstadt 14/6</t>
  </si>
  <si>
    <t>Stellvertreter: OBERMOSER Christina, Im Gries 26/4</t>
  </si>
  <si>
    <t>Sinwell 2/1</t>
  </si>
  <si>
    <t>Bacherwiese 14/2</t>
  </si>
  <si>
    <t>Achrainweg 39/4</t>
  </si>
  <si>
    <t>Stellvertreter: STAMPFER-HÖRWAY Nadja, St. Johanner Straße 16a</t>
  </si>
  <si>
    <t>Kirchgasse 4</t>
  </si>
  <si>
    <t>Ballsberger</t>
  </si>
  <si>
    <t>Unterschwendt 21</t>
  </si>
  <si>
    <t>Kirchgasse 3</t>
  </si>
  <si>
    <t>Johann sen.</t>
  </si>
  <si>
    <t>Bichlachweg 1</t>
  </si>
  <si>
    <t>Demmelbauer</t>
  </si>
  <si>
    <t>Eiserne-Hand-Straße 1</t>
  </si>
  <si>
    <t>Larch</t>
  </si>
  <si>
    <t>Am Rossberg 23</t>
  </si>
  <si>
    <t>Im Bachl 14/10</t>
  </si>
  <si>
    <t>Warminger Straße 3/3</t>
  </si>
  <si>
    <t>Im Bachl 23</t>
  </si>
  <si>
    <t>Mair</t>
  </si>
  <si>
    <t>Bindermoos 9</t>
  </si>
  <si>
    <t>Gliederer</t>
  </si>
  <si>
    <t>Wilhelm</t>
  </si>
  <si>
    <t>Am Palfen 17</t>
  </si>
  <si>
    <t>Eppensteiner</t>
  </si>
  <si>
    <t>Wohlfahrtstätter</t>
  </si>
  <si>
    <t>Bichlachweg 53</t>
  </si>
  <si>
    <t>Siegfried</t>
  </si>
  <si>
    <t>Portenkirchner</t>
  </si>
  <si>
    <t>Bindermoos 21</t>
  </si>
  <si>
    <t>Danzl</t>
  </si>
  <si>
    <t>Berglehen 1</t>
  </si>
  <si>
    <t>Moser</t>
  </si>
  <si>
    <t>Petra</t>
  </si>
  <si>
    <t>Feistenau 26</t>
  </si>
  <si>
    <t>Salvenmoser</t>
  </si>
  <si>
    <t>Warminger Straße 25</t>
  </si>
  <si>
    <t>Margarita</t>
  </si>
  <si>
    <t>Dorf 6</t>
  </si>
  <si>
    <t>Weinberg 44</t>
  </si>
  <si>
    <t>Daxer</t>
  </si>
  <si>
    <t>Kathrin</t>
  </si>
  <si>
    <t>Krinbergweg 28</t>
  </si>
  <si>
    <t>Mittlerer Sonnberg 4</t>
  </si>
  <si>
    <t>Simair</t>
  </si>
  <si>
    <t>Pöllmühle 7</t>
  </si>
  <si>
    <t>Almweg 28</t>
  </si>
  <si>
    <t>Kitzbüheler Straße 64</t>
  </si>
  <si>
    <t xml:space="preserve">Pfurtscheller </t>
  </si>
  <si>
    <t>Sportplatz 19</t>
  </si>
  <si>
    <t>Schweiger</t>
  </si>
  <si>
    <t>Seestraße 33</t>
  </si>
  <si>
    <t>Marianne</t>
  </si>
  <si>
    <t>Kalsfeld 22</t>
  </si>
  <si>
    <t>Dersch</t>
  </si>
  <si>
    <t>Issbühelweg 12</t>
  </si>
  <si>
    <t>Manuel</t>
  </si>
  <si>
    <t>Mauracher</t>
  </si>
  <si>
    <t>Mauerbrücke 16</t>
  </si>
  <si>
    <t>Grafen 5</t>
  </si>
  <si>
    <t xml:space="preserve">Kogler </t>
  </si>
  <si>
    <t xml:space="preserve">Schermer </t>
  </si>
  <si>
    <t>Christoph</t>
  </si>
  <si>
    <t>Rettenbach 8</t>
  </si>
  <si>
    <t>Sprengelwahlbehörde VIII</t>
  </si>
  <si>
    <t>Rupert sen.</t>
  </si>
  <si>
    <t>Rupert jun.</t>
  </si>
  <si>
    <t>Wahlleiter: KOGLER Rupert sen.,  Gaisbergweg 7</t>
  </si>
  <si>
    <t>Strub 9</t>
  </si>
  <si>
    <t>Diechtler</t>
  </si>
  <si>
    <t>Daniela</t>
  </si>
  <si>
    <t>p.A. Dorfstraße 9</t>
  </si>
  <si>
    <t>→ AUFGELASSEN (früher Wahlkartensprengel)</t>
  </si>
  <si>
    <t>BM Hochfilzer</t>
  </si>
  <si>
    <t>Kals</t>
  </si>
  <si>
    <t>Weißbach 1a</t>
  </si>
  <si>
    <t>Kienpointner</t>
  </si>
  <si>
    <t>Schäferau 46</t>
  </si>
  <si>
    <t>Mühlbacher</t>
  </si>
  <si>
    <t>Stöcklweg 50</t>
  </si>
  <si>
    <t xml:space="preserve">Lohinger </t>
  </si>
  <si>
    <t>Rettenmoosweg 2</t>
  </si>
  <si>
    <t>Flatscher</t>
  </si>
  <si>
    <t>Gottfried</t>
  </si>
  <si>
    <t>Dorfstraße 25</t>
  </si>
  <si>
    <t>Dorfstraße 40a</t>
  </si>
  <si>
    <t>Elmbachweg 4</t>
  </si>
  <si>
    <t>Winkler</t>
  </si>
  <si>
    <t>Klaus jun.</t>
  </si>
  <si>
    <t>Sonnwendstraße 3</t>
  </si>
  <si>
    <t>Zelger</t>
  </si>
  <si>
    <t>Stephan</t>
  </si>
  <si>
    <t>Enthgrieß 6</t>
  </si>
  <si>
    <t>Margarethe</t>
  </si>
  <si>
    <t>Stöcklweg 1a</t>
  </si>
  <si>
    <t>Stanger</t>
  </si>
  <si>
    <t>Brigitte</t>
  </si>
  <si>
    <t>Paß-Thurn-Straße 18</t>
  </si>
  <si>
    <t>Feyersinger</t>
  </si>
  <si>
    <t>Schwimmbadweg 2</t>
  </si>
  <si>
    <t>Leitner</t>
  </si>
  <si>
    <t>Jöchl</t>
  </si>
  <si>
    <t>BM Lackner</t>
  </si>
  <si>
    <t>Dorfstraße 81</t>
  </si>
  <si>
    <t>Eder</t>
  </si>
  <si>
    <t>Raimund</t>
  </si>
  <si>
    <t>Neuwieben 35</t>
  </si>
  <si>
    <t>Brunnerau 11</t>
  </si>
  <si>
    <t>Wahlleiter: EDER Raimund, Neuwieben 35</t>
  </si>
  <si>
    <t>Stellvertreter: EDER Anton, Brunnerau 11</t>
  </si>
  <si>
    <t xml:space="preserve">Christian-G. </t>
  </si>
  <si>
    <t>Am Rain 8/1</t>
  </si>
  <si>
    <t>DI Hopfensberger</t>
  </si>
  <si>
    <t>Werner</t>
  </si>
  <si>
    <t>Rerobichlstraße 19</t>
  </si>
  <si>
    <t>Am Rain 12</t>
  </si>
  <si>
    <t xml:space="preserve">Bombek </t>
  </si>
  <si>
    <t>Rosa Maria</t>
  </si>
  <si>
    <t>Rerobichlstraße 52/1</t>
  </si>
  <si>
    <t>Rerobichlstraße 9/1</t>
  </si>
  <si>
    <t>Römerweg 31a</t>
  </si>
  <si>
    <t>Reinhard</t>
  </si>
  <si>
    <t>Rerobichlstraße 43/1</t>
  </si>
  <si>
    <t>Lindner</t>
  </si>
  <si>
    <t>Penzingweg 8</t>
  </si>
  <si>
    <t>Tönig</t>
  </si>
  <si>
    <t>Mario</t>
  </si>
  <si>
    <t>Wörter</t>
  </si>
  <si>
    <t>Bacher</t>
  </si>
  <si>
    <t>Waldweg 46</t>
  </si>
  <si>
    <t>Steinbergstraße 39</t>
  </si>
  <si>
    <t>Schwendt 17</t>
  </si>
  <si>
    <t>Joachim</t>
  </si>
  <si>
    <t>Massinger</t>
  </si>
  <si>
    <t>Flecken 33</t>
  </si>
  <si>
    <t xml:space="preserve">Widmoser </t>
  </si>
  <si>
    <t>Schwendt 32</t>
  </si>
  <si>
    <t>Pirnbacher</t>
  </si>
  <si>
    <t>Stellvertreter: HAUSER Georg, Fallbichlweg 25/3</t>
  </si>
  <si>
    <t>Stellvertreter: Vize-BM. REHBICHLER Josef, Bichlach 63</t>
  </si>
  <si>
    <t>Bichlach 63</t>
  </si>
  <si>
    <t>Grünbichl 1</t>
  </si>
  <si>
    <t>Pfaffenschwendt 13/1</t>
  </si>
  <si>
    <t>Mittermoos 29</t>
  </si>
  <si>
    <t>Grünbichl 3</t>
  </si>
  <si>
    <t>Vornbichl 2</t>
  </si>
  <si>
    <t>Mag. Helga Broschek Weg 1</t>
  </si>
  <si>
    <t>Ing. Dersch</t>
  </si>
  <si>
    <t>Grünbichl 19/1</t>
  </si>
  <si>
    <t>Hörl</t>
  </si>
  <si>
    <t>Reitliftweg 15/2</t>
  </si>
  <si>
    <t>Kitzbüheler Straße 47</t>
  </si>
  <si>
    <t>Hagsteiner</t>
  </si>
  <si>
    <t>Kirchanger 1</t>
  </si>
  <si>
    <t xml:space="preserve">Dick </t>
  </si>
  <si>
    <t>Roman</t>
  </si>
  <si>
    <t>Klausnerhöhe 13</t>
  </si>
  <si>
    <t>Golser-Schipflinger</t>
  </si>
  <si>
    <t>Rosalinde</t>
  </si>
  <si>
    <t>Lärchenweg 12</t>
  </si>
  <si>
    <t>Sabine</t>
  </si>
  <si>
    <t>Depauli</t>
  </si>
  <si>
    <t>Litzlfeldner Straße 3</t>
  </si>
  <si>
    <t>Litzlfeldner Straße 8</t>
  </si>
  <si>
    <t>Lisa Maria</t>
  </si>
  <si>
    <t>Endstraßer</t>
  </si>
  <si>
    <t>Wenger Straße 1</t>
  </si>
  <si>
    <t>Kahr</t>
  </si>
  <si>
    <t>Schwandorf 21/1</t>
  </si>
  <si>
    <t>Mühlbachweg 8/2</t>
  </si>
  <si>
    <t>Gandler</t>
  </si>
  <si>
    <t>Bichlach 20</t>
  </si>
  <si>
    <t>Weiss</t>
  </si>
  <si>
    <t>Engelbert</t>
  </si>
  <si>
    <t>Kramat 15</t>
  </si>
  <si>
    <t>BM Dagn</t>
  </si>
  <si>
    <t>Reiter</t>
  </si>
  <si>
    <t>Bichlach 74/1</t>
  </si>
  <si>
    <t>Thomas jun.</t>
  </si>
  <si>
    <t>Gieringweg 26</t>
  </si>
  <si>
    <t>Brunnfeld 24</t>
  </si>
  <si>
    <t>Schwabl</t>
  </si>
  <si>
    <t>Egid</t>
  </si>
  <si>
    <t>Achenweg 15</t>
  </si>
  <si>
    <t>Sebastian jun.</t>
  </si>
  <si>
    <t>Raintalweg 2</t>
  </si>
  <si>
    <t xml:space="preserve">Sebastian </t>
  </si>
  <si>
    <t>Pfarrfeld 11</t>
  </si>
  <si>
    <t>Pendl</t>
  </si>
  <si>
    <t>Zimmerauweg 27</t>
  </si>
  <si>
    <t>Brandstätter</t>
  </si>
  <si>
    <t>Andreas jun.</t>
  </si>
  <si>
    <t>Dorf 20</t>
  </si>
  <si>
    <t>Schösserweg 5</t>
  </si>
  <si>
    <t>Fallbichlweg 25/3</t>
  </si>
  <si>
    <t>Hagleitner</t>
  </si>
  <si>
    <t>Brunnfeld 31</t>
  </si>
  <si>
    <t>Nikolaus Josef</t>
  </si>
  <si>
    <t>Schösserweg 8</t>
  </si>
  <si>
    <t>Raintalweg 18</t>
  </si>
  <si>
    <t>Köck</t>
  </si>
  <si>
    <t>Kaiserstraße 38</t>
  </si>
  <si>
    <t>Markl</t>
  </si>
  <si>
    <t>Sandra</t>
  </si>
  <si>
    <t>Bichlnweg 3</t>
  </si>
  <si>
    <t>Bachauweg 17</t>
  </si>
  <si>
    <t>Mauerlechner</t>
  </si>
  <si>
    <t xml:space="preserve">Voithofer </t>
  </si>
  <si>
    <t>Herbert</t>
  </si>
  <si>
    <t>Kitzbüheler Straße 14</t>
  </si>
  <si>
    <t>BM Obermüller</t>
  </si>
  <si>
    <t>BM Flörl</t>
  </si>
  <si>
    <t>BM Schweigkofler</t>
  </si>
  <si>
    <t>BM Niedermoser</t>
  </si>
  <si>
    <t>BM Plieseis</t>
  </si>
  <si>
    <t>BM Koidl</t>
  </si>
  <si>
    <t>BM Dipl. Ing. Huber</t>
  </si>
  <si>
    <t>BM Walk</t>
  </si>
  <si>
    <t>BM Sieberer</t>
  </si>
  <si>
    <t>BM Kahn</t>
  </si>
  <si>
    <t>BM Resch</t>
  </si>
  <si>
    <t>Stellvertreter: BM-StV. Mag. (FH) EHRLENBACH Josef, Gasteigerfeld 3/2</t>
  </si>
  <si>
    <t>Wahlleiter: BM DAGN Richard, Kirchgasse 4</t>
  </si>
  <si>
    <t>Wahlleiter: BM NIEDERMOSER Leonhard, Filzenweg 15</t>
  </si>
  <si>
    <t>BM Berger</t>
  </si>
  <si>
    <t>BM Jöchl</t>
  </si>
  <si>
    <t>Vize-BM Rehbichler</t>
  </si>
  <si>
    <t>Wahlleiter: BM Dipl.-Ing. HUBER Ernst, Winklweg 27</t>
  </si>
  <si>
    <t>Wahlleiter: BM HOCHFILZER Alexander, Blaikenweg 24</t>
  </si>
  <si>
    <t>Wahlleiter: BM SCHWEIGKOFLER Hans, Lindenweg 17</t>
  </si>
  <si>
    <t>Wahlleiter: BM JÖCHL Stefan, Schösserweg 5a</t>
  </si>
  <si>
    <t>Wahlleiter: BM HOCHFILZER Georg, Strub 9</t>
  </si>
  <si>
    <t>Ebbrecht</t>
  </si>
  <si>
    <t>Erich</t>
  </si>
  <si>
    <t>Koglehen 27</t>
  </si>
  <si>
    <t>Brüggl</t>
  </si>
  <si>
    <t>Raffler</t>
  </si>
  <si>
    <t>Erhart</t>
  </si>
  <si>
    <t>Brecher</t>
  </si>
  <si>
    <t>Berger</t>
  </si>
  <si>
    <t>Am Berg 25/3</t>
  </si>
  <si>
    <t>Enterpfarr 5/2</t>
  </si>
  <si>
    <t>Treffer</t>
  </si>
  <si>
    <t>Pfaffenschwendt 18</t>
  </si>
  <si>
    <t>Tschurtschenthaler</t>
  </si>
  <si>
    <t>Lackental 11</t>
  </si>
  <si>
    <t xml:space="preserve">Friedrich </t>
  </si>
  <si>
    <t>Pletzergraben 5/2</t>
  </si>
  <si>
    <t>Lenk</t>
  </si>
  <si>
    <t>Otto</t>
  </si>
  <si>
    <t>Elsbethen 47</t>
  </si>
  <si>
    <t>Koch</t>
  </si>
  <si>
    <t>Kistl</t>
  </si>
  <si>
    <t>Ziegeleiweg 9b/33</t>
  </si>
  <si>
    <t xml:space="preserve">Prem </t>
  </si>
  <si>
    <t xml:space="preserve">Matthias </t>
  </si>
  <si>
    <t>Elsbethen 51</t>
  </si>
  <si>
    <t xml:space="preserve">Walch </t>
  </si>
  <si>
    <t>Kössener Straße 8</t>
  </si>
  <si>
    <t xml:space="preserve">Födermair </t>
  </si>
  <si>
    <t>Birkenstraße 8/20</t>
  </si>
  <si>
    <t>Petra, MSc</t>
  </si>
  <si>
    <t>Birkenstraße 10/11</t>
  </si>
  <si>
    <t xml:space="preserve">Seiwald </t>
  </si>
  <si>
    <t>Winkl-Sonnseite 63</t>
  </si>
  <si>
    <t>Albin</t>
  </si>
  <si>
    <t>Fuchs-Hain</t>
  </si>
  <si>
    <t>Bichling 148</t>
  </si>
  <si>
    <t>Zass</t>
  </si>
  <si>
    <t>Roland</t>
  </si>
  <si>
    <t>Nikolaus</t>
  </si>
  <si>
    <t>Bichling 150</t>
  </si>
  <si>
    <t>Achrainer</t>
  </si>
  <si>
    <t>Feichten 1a</t>
  </si>
  <si>
    <t>Leitner-Hölzl</t>
  </si>
  <si>
    <t>Bichlinger Straße 19</t>
  </si>
  <si>
    <t xml:space="preserve">Wetzinger </t>
  </si>
  <si>
    <t>Bichlinger Straße 57/8</t>
  </si>
  <si>
    <t>Dorfstraße 54</t>
  </si>
  <si>
    <t xml:space="preserve">Christian </t>
  </si>
  <si>
    <t>Feichten 39/2</t>
  </si>
  <si>
    <t>Karer</t>
  </si>
  <si>
    <t>Oberwindau 30</t>
  </si>
  <si>
    <t>Ried 69/4</t>
  </si>
  <si>
    <t>Bergliftstraße 5/1</t>
  </si>
  <si>
    <t>Unterwindau 57</t>
  </si>
  <si>
    <t>Rene</t>
  </si>
  <si>
    <t>Dorfstraße 121</t>
  </si>
  <si>
    <t>Pöll</t>
  </si>
  <si>
    <t>Lisbeth</t>
  </si>
  <si>
    <t>Bichlinger Straße 83/12</t>
  </si>
  <si>
    <t>Unterdorf 2</t>
  </si>
  <si>
    <t>Degiampietro</t>
  </si>
  <si>
    <t>Liane</t>
  </si>
  <si>
    <t>Salvenberg 21</t>
  </si>
  <si>
    <t>Ried 48</t>
  </si>
  <si>
    <t>Kammerlander</t>
  </si>
  <si>
    <t>Renate</t>
  </si>
  <si>
    <t>Speckbacherstraße 92</t>
  </si>
  <si>
    <t>Dr. Krause</t>
  </si>
  <si>
    <t>Hans Urs</t>
  </si>
  <si>
    <t>Wegscheidgasse 24/3</t>
  </si>
  <si>
    <t>Hutter</t>
  </si>
  <si>
    <t>Birkenstraße 5/1</t>
  </si>
  <si>
    <t>Hartrumpf</t>
  </si>
  <si>
    <t>Susanne</t>
  </si>
  <si>
    <t>Hinterkaiserweg 60/1</t>
  </si>
  <si>
    <t>Römerweg 43/1</t>
  </si>
  <si>
    <t>Melanie</t>
  </si>
  <si>
    <t>Pflanzgarten 8</t>
  </si>
  <si>
    <t>Leopold</t>
  </si>
  <si>
    <t>Mozartweg 6a</t>
  </si>
  <si>
    <t>Mariacher</t>
  </si>
  <si>
    <t>Hinterkaiserweg 1/17</t>
  </si>
  <si>
    <t>Innsbruckerstraße 6/2</t>
  </si>
  <si>
    <t>Oberhofenweg 17/1</t>
  </si>
  <si>
    <t>Mitterndorferweg 14/302</t>
  </si>
  <si>
    <t>Ellmerer</t>
  </si>
  <si>
    <t>Dechant-Wieshoferstraße 68a/1</t>
  </si>
  <si>
    <t>Assmannweg 12/1</t>
  </si>
  <si>
    <t>Winkl-Sonnseite 75/1</t>
  </si>
  <si>
    <t xml:space="preserve">Krepper </t>
  </si>
  <si>
    <t>Mag. Eduard-Angererweg 62a</t>
  </si>
  <si>
    <t>Kaiserstraße 3/1</t>
  </si>
  <si>
    <t>Magdalena</t>
  </si>
  <si>
    <t>Kelchsauer Straße 36</t>
  </si>
  <si>
    <t>Scheed</t>
  </si>
  <si>
    <t>Meierhofgasse 10/2</t>
  </si>
  <si>
    <t>Hacha 2/3</t>
  </si>
  <si>
    <t>Penningbergstraße 60/2</t>
  </si>
  <si>
    <t>Unterberger</t>
  </si>
  <si>
    <t xml:space="preserve">Ing. Wurzrainer </t>
  </si>
  <si>
    <t>Rabl</t>
  </si>
  <si>
    <t>Innerpenningberg 4a/2</t>
  </si>
  <si>
    <t xml:space="preserve">Mißlinger </t>
  </si>
  <si>
    <t>Mittermoosenweg 23/1</t>
  </si>
  <si>
    <t xml:space="preserve">Reiter </t>
  </si>
  <si>
    <t>Franziska</t>
  </si>
  <si>
    <t>Gasteigerfeld 3/3</t>
  </si>
  <si>
    <t>Meierhofgasse 21a</t>
  </si>
  <si>
    <t>MBA Bichler</t>
  </si>
  <si>
    <t>Gastl</t>
  </si>
  <si>
    <t>Badlfeld 6/2</t>
  </si>
  <si>
    <t>Leithner</t>
  </si>
  <si>
    <t>Marktgasse 10/4</t>
  </si>
  <si>
    <t>Gruberberg 14/1</t>
  </si>
  <si>
    <t xml:space="preserve">Ritsch </t>
  </si>
  <si>
    <t>Haslau 20b</t>
  </si>
  <si>
    <t xml:space="preserve">Ager </t>
  </si>
  <si>
    <t>Außersalvenberg 39a</t>
  </si>
  <si>
    <t xml:space="preserve">Fuchs </t>
  </si>
  <si>
    <t>Grafenweg 14</t>
  </si>
  <si>
    <t>Steindl</t>
  </si>
  <si>
    <t>Außersalvenberg 25/1</t>
  </si>
  <si>
    <t>Brixentaler Straße 34/6</t>
  </si>
  <si>
    <t xml:space="preserve">Lindner </t>
  </si>
  <si>
    <t xml:space="preserve">Mag. Wartlsteiner </t>
  </si>
  <si>
    <t>Badgasse 1</t>
  </si>
  <si>
    <t>Kelchsau-Unterdorf 32/1</t>
  </si>
  <si>
    <t xml:space="preserve">Steiner </t>
  </si>
  <si>
    <t>Hubert jun.</t>
  </si>
  <si>
    <t>Innerkelchsau 8/2</t>
  </si>
  <si>
    <t>Treichlwaldweg 8/2</t>
  </si>
  <si>
    <t>Jochum</t>
  </si>
  <si>
    <t>Grafenweg 303/1</t>
  </si>
  <si>
    <t>Dr. Aichhorn</t>
  </si>
  <si>
    <t>Dietmar</t>
  </si>
  <si>
    <t>Sonnhangweg 28</t>
  </si>
  <si>
    <t xml:space="preserve">Gschwentner </t>
  </si>
  <si>
    <t>Grafenweg 218/2</t>
  </si>
  <si>
    <t>Grafenweg 286/1</t>
  </si>
  <si>
    <t>Hans Peter</t>
  </si>
  <si>
    <t>Kelchsauer Straße 32/2</t>
  </si>
  <si>
    <t>Grafenweg 96/1</t>
  </si>
  <si>
    <t xml:space="preserve">Feiersinger </t>
  </si>
  <si>
    <t>Außersalvenberg 15/2</t>
  </si>
  <si>
    <t>Sieberer</t>
  </si>
  <si>
    <t>Außersalvenberg 19</t>
  </si>
  <si>
    <t>Gabriele</t>
  </si>
  <si>
    <t>Rattin</t>
  </si>
  <si>
    <t>Dorfstraße 89</t>
  </si>
  <si>
    <t>0664 1237106</t>
  </si>
  <si>
    <t>dretsch85@gmail.com</t>
  </si>
  <si>
    <t xml:space="preserve">Schröck </t>
  </si>
  <si>
    <t>Winklweg 9</t>
  </si>
  <si>
    <t>0664 7875559</t>
  </si>
  <si>
    <t>schroeck.peter@gmail.com</t>
  </si>
  <si>
    <t>0664 5533328</t>
  </si>
  <si>
    <t>obermoser-fpoe@aon.at</t>
  </si>
  <si>
    <t xml:space="preserve">Steinacher </t>
  </si>
  <si>
    <t>0664 1625843</t>
  </si>
  <si>
    <t>steinacherroland@hotmail.com</t>
  </si>
  <si>
    <t>Leeb-Waltl</t>
  </si>
  <si>
    <t>Am Berg 16</t>
  </si>
  <si>
    <t>0664 8442802</t>
  </si>
  <si>
    <t>johann.waltl@gmx.at</t>
  </si>
  <si>
    <t>0664 4219093</t>
  </si>
  <si>
    <t xml:space="preserve">Kitzbühel </t>
  </si>
  <si>
    <t>Einfangweg 43c</t>
  </si>
  <si>
    <t>0660 8181643</t>
  </si>
  <si>
    <t>ag@alexander-gamper.at</t>
  </si>
  <si>
    <t>0664 4201516</t>
  </si>
  <si>
    <t>sainihonsa@gmail.com</t>
  </si>
  <si>
    <t>Lorenz</t>
  </si>
  <si>
    <t>0664 4614484</t>
  </si>
  <si>
    <t xml:space="preserve">Steger </t>
  </si>
  <si>
    <t>0664 1709354</t>
  </si>
  <si>
    <t>bernhardsteger244@gmail.com</t>
  </si>
  <si>
    <t>Aschauerweg 38</t>
  </si>
  <si>
    <t>0664 2332004</t>
  </si>
  <si>
    <t>pletzer-alex@gmx.at</t>
  </si>
  <si>
    <t xml:space="preserve">Salfenauer </t>
  </si>
  <si>
    <t>Lisa</t>
  </si>
  <si>
    <t>Wochenbrunnweg 63</t>
  </si>
  <si>
    <t>0664 9270282</t>
  </si>
  <si>
    <t>lisasalfenauer@hotmail.com</t>
  </si>
  <si>
    <t>Papp</t>
  </si>
  <si>
    <t>Schwendterweg 49</t>
  </si>
  <si>
    <t>0664 5076505</t>
  </si>
  <si>
    <t>papp-tom@a1.net</t>
  </si>
  <si>
    <t>Kröss</t>
  </si>
  <si>
    <t>Aschauerweg 38b</t>
  </si>
  <si>
    <t>0677 62077304</t>
  </si>
  <si>
    <t>barbara.kroess@gmail.com</t>
  </si>
  <si>
    <t xml:space="preserve">Hofer </t>
  </si>
  <si>
    <t>Pascal</t>
  </si>
  <si>
    <t>Kapellenweg 14</t>
  </si>
  <si>
    <t>0664 8736832</t>
  </si>
  <si>
    <t>Hörbst</t>
  </si>
  <si>
    <t xml:space="preserve">Patrick </t>
  </si>
  <si>
    <t>0660 6559793</t>
  </si>
  <si>
    <t xml:space="preserve">Obersteiner </t>
  </si>
  <si>
    <t>Dorfstraße 85</t>
  </si>
  <si>
    <t>0680 2145944</t>
  </si>
  <si>
    <t>Aberger</t>
  </si>
  <si>
    <t>Bianca</t>
  </si>
  <si>
    <t>Oberhofenweg 23/4</t>
  </si>
  <si>
    <t>0664 5270159</t>
  </si>
  <si>
    <t>b_aberger@hotmail.com</t>
  </si>
  <si>
    <t>Kelchsauer Straße 48</t>
  </si>
  <si>
    <t>0664 5133842</t>
  </si>
  <si>
    <t>info@campingreiterhof.at</t>
  </si>
  <si>
    <t xml:space="preserve">Leitner </t>
  </si>
  <si>
    <t>Guido</t>
  </si>
  <si>
    <t>0676 3043447</t>
  </si>
  <si>
    <t>fpoe.hopf.kelch@icloud.com</t>
  </si>
  <si>
    <t>Georg jun.</t>
  </si>
  <si>
    <t>Schwendter Weg 26</t>
  </si>
  <si>
    <t>0676 9339081</t>
  </si>
  <si>
    <t>l.uecher@live.at</t>
  </si>
  <si>
    <t xml:space="preserve">Schellhorn </t>
  </si>
  <si>
    <t>0676 884003545</t>
  </si>
  <si>
    <t>michael.schellhorn@dvag.at</t>
  </si>
  <si>
    <t>Heidi</t>
  </si>
  <si>
    <t>0676 884003696</t>
  </si>
  <si>
    <t xml:space="preserve">Achrainer </t>
  </si>
  <si>
    <t>0664 75022899</t>
  </si>
  <si>
    <t>dazachi@gmail.com</t>
  </si>
  <si>
    <t>Samantha</t>
  </si>
  <si>
    <t>0676 884003908</t>
  </si>
  <si>
    <t>Marco</t>
  </si>
  <si>
    <t>0699 18141614</t>
  </si>
  <si>
    <t>Komm.-Rat. Eberl</t>
  </si>
  <si>
    <t>Kelchsau-Unterdorf 22</t>
  </si>
  <si>
    <t>0664 5292410</t>
  </si>
  <si>
    <t>s.eberl@ktvhopfgarten.at</t>
  </si>
  <si>
    <t>0664 3502839</t>
  </si>
  <si>
    <t>stoffastner@gmail.com</t>
  </si>
  <si>
    <t>Wörgartner</t>
  </si>
  <si>
    <t>0699 14030824</t>
  </si>
  <si>
    <t>Gisela</t>
  </si>
  <si>
    <t>Wörgl</t>
  </si>
  <si>
    <t>0676 884003608</t>
  </si>
  <si>
    <t>gisela.schellhorn@dvag.at</t>
  </si>
  <si>
    <t>Simone</t>
  </si>
  <si>
    <t>0664 4304949</t>
  </si>
  <si>
    <t>s.fuchs1@gmx.at</t>
  </si>
  <si>
    <t>0664 9689007</t>
  </si>
  <si>
    <t>office@kristall-real.at</t>
  </si>
  <si>
    <t>Himberger</t>
  </si>
  <si>
    <t>Schlossweg 6/2</t>
  </si>
  <si>
    <t>0664 5111087</t>
  </si>
  <si>
    <t>ehimberger@a1.net</t>
  </si>
  <si>
    <t>Gruber</t>
  </si>
  <si>
    <t>0699 11100306</t>
  </si>
  <si>
    <t>0664 3715673</t>
  </si>
  <si>
    <t>sandra.markl@gmx.at</t>
  </si>
  <si>
    <t>0664 6216000</t>
  </si>
  <si>
    <t>bernhard.pletzer@aon.at</t>
  </si>
  <si>
    <t>0676 83621680</t>
  </si>
  <si>
    <t>mauerlechner1@a1.net</t>
  </si>
  <si>
    <t>0664 5034125</t>
  </si>
  <si>
    <t xml:space="preserve">heawi62@gmail.com </t>
  </si>
  <si>
    <t xml:space="preserve">Haller </t>
  </si>
  <si>
    <t>Aschau Dorf 11</t>
  </si>
  <si>
    <t>0664 3412216</t>
  </si>
  <si>
    <t xml:space="preserve">Hacksteiner </t>
  </si>
  <si>
    <t>Michael Josef</t>
  </si>
  <si>
    <t>05356 62299</t>
  </si>
  <si>
    <t>Jutta</t>
  </si>
  <si>
    <t>Achenpromenade 4</t>
  </si>
  <si>
    <t>0664 1672390</t>
  </si>
  <si>
    <t xml:space="preserve">Töglhofer </t>
  </si>
  <si>
    <t>Axel</t>
  </si>
  <si>
    <t>Sinwell 42</t>
  </si>
  <si>
    <t>0676 5943935</t>
  </si>
  <si>
    <t>a.toeglhofer@staedtische.co.at</t>
  </si>
  <si>
    <t xml:space="preserve">Unterrainer </t>
  </si>
  <si>
    <t>Dorf 24</t>
  </si>
  <si>
    <t>0676 9224014</t>
  </si>
  <si>
    <t>mario.unterrainer@semmelrock.com</t>
  </si>
  <si>
    <t xml:space="preserve">Maier </t>
  </si>
  <si>
    <t>Schmiedweg 2</t>
  </si>
  <si>
    <t>0664 9544687</t>
  </si>
  <si>
    <t>m.michael2704@gmail.com</t>
  </si>
  <si>
    <t>Loidl</t>
  </si>
  <si>
    <t>Unterrain 6</t>
  </si>
  <si>
    <t>0676 4951266</t>
  </si>
  <si>
    <t>w.loidl@dietrichluft.at</t>
  </si>
  <si>
    <t xml:space="preserve">Spögler </t>
  </si>
  <si>
    <t>David</t>
  </si>
  <si>
    <t>Niederkaiser Weg 4</t>
  </si>
  <si>
    <t>0664 4612830</t>
  </si>
  <si>
    <t>Stolzlechner</t>
  </si>
  <si>
    <t>Rosenbühelweg 20</t>
  </si>
  <si>
    <t>05352 8164</t>
  </si>
  <si>
    <t xml:space="preserve">Hirzinger </t>
  </si>
  <si>
    <t>Dorf 1</t>
  </si>
  <si>
    <t>0664 3561757</t>
  </si>
  <si>
    <t>hirzinger.alois@aon.at</t>
  </si>
  <si>
    <t xml:space="preserve">Möllinger </t>
  </si>
  <si>
    <t>Pfeifferweg 2</t>
  </si>
  <si>
    <t>0664 5333609</t>
  </si>
  <si>
    <t xml:space="preserve">Stefan </t>
  </si>
  <si>
    <t>0680 3335479</t>
  </si>
  <si>
    <t xml:space="preserve">Pali </t>
  </si>
  <si>
    <t xml:space="preserve">Alexander </t>
  </si>
  <si>
    <t>Sensenschmiedweg 18/2</t>
  </si>
  <si>
    <t>0676 6312426</t>
  </si>
  <si>
    <t>alexanderpali@a1.net</t>
  </si>
  <si>
    <t>Ingeborg</t>
  </si>
  <si>
    <t>Fabrik 4</t>
  </si>
  <si>
    <t>0664 4419821</t>
  </si>
  <si>
    <t xml:space="preserve">Stelzhammer </t>
  </si>
  <si>
    <t xml:space="preserve">Daxer </t>
  </si>
  <si>
    <t xml:space="preserve">Emanuel </t>
  </si>
  <si>
    <t>Bichlach 58</t>
  </si>
  <si>
    <t>0660 3065402</t>
  </si>
  <si>
    <t>forellenundkarpfen@aon.at</t>
  </si>
  <si>
    <t xml:space="preserve">Kahr </t>
  </si>
  <si>
    <t>0676 5703519</t>
  </si>
  <si>
    <t xml:space="preserve">Schreder </t>
  </si>
  <si>
    <t xml:space="preserve">Miller </t>
  </si>
  <si>
    <t>0664 2750389</t>
  </si>
  <si>
    <t xml:space="preserve">Obermoser </t>
  </si>
  <si>
    <t xml:space="preserve">Maximilian </t>
  </si>
  <si>
    <t>Blaikenweg 29</t>
  </si>
  <si>
    <t>Steinkasserer</t>
  </si>
  <si>
    <t>0664 1892743</t>
  </si>
  <si>
    <t>0664 9256271</t>
  </si>
  <si>
    <t>bernhard.obermoser@icloud.com</t>
  </si>
  <si>
    <t xml:space="preserve">Schwendter </t>
  </si>
  <si>
    <t>Vordergrub 10</t>
  </si>
  <si>
    <t>0664 3420937</t>
  </si>
  <si>
    <t>stahlvisionen@gmail.com</t>
  </si>
  <si>
    <t>Am See 16</t>
  </si>
  <si>
    <t>0680 2279876</t>
  </si>
  <si>
    <t>stefan.schreder@gmx.at</t>
  </si>
  <si>
    <t>0650 9670510</t>
  </si>
  <si>
    <t>christian.fuchs2@egger.com</t>
  </si>
  <si>
    <t>Anna Maria</t>
  </si>
  <si>
    <t>Salzburgerstraße 25</t>
  </si>
  <si>
    <t>0664 4324056</t>
  </si>
  <si>
    <t xml:space="preserve">Peter </t>
  </si>
  <si>
    <t>Pali</t>
  </si>
  <si>
    <t>Darko</t>
  </si>
  <si>
    <t>Omerbasic</t>
  </si>
  <si>
    <t>0664 5036063</t>
  </si>
  <si>
    <t>omerbasic25@gmail.com</t>
  </si>
  <si>
    <t>Berauer</t>
  </si>
  <si>
    <t>Reitham 7a</t>
  </si>
  <si>
    <t>Tanja</t>
  </si>
  <si>
    <t>Armin</t>
  </si>
  <si>
    <t>0676 9198333</t>
  </si>
  <si>
    <t xml:space="preserve">Gamper </t>
  </si>
  <si>
    <t xml:space="preserve">Smole </t>
  </si>
  <si>
    <t>Julia</t>
  </si>
  <si>
    <t>Stegerwiese 9</t>
  </si>
  <si>
    <t>0676 6531422</t>
  </si>
  <si>
    <t>mail.julia.smole@gmail.com</t>
  </si>
  <si>
    <t>Dankl</t>
  </si>
  <si>
    <t>0664 1490377</t>
  </si>
  <si>
    <t>ernstdankl@gmail.com</t>
  </si>
  <si>
    <t xml:space="preserve">Scheiring </t>
  </si>
  <si>
    <t>Einfangweg 32/4</t>
  </si>
  <si>
    <t xml:space="preserve">Kerber </t>
  </si>
  <si>
    <t xml:space="preserve">Rumer </t>
  </si>
  <si>
    <t>Bruno</t>
  </si>
  <si>
    <t>Sonngrub 68a</t>
  </si>
  <si>
    <t>Devid</t>
  </si>
  <si>
    <t>Einfangweg 51i</t>
  </si>
  <si>
    <t xml:space="preserve">Taxer </t>
  </si>
  <si>
    <t>0676 4095200</t>
  </si>
  <si>
    <t>markus@tm1.cc</t>
  </si>
  <si>
    <t xml:space="preserve">Kahlbacher </t>
  </si>
  <si>
    <t>Einfangweg 55</t>
  </si>
  <si>
    <t>0676 5068836</t>
  </si>
  <si>
    <t>andreas-exenberger@tele2.at</t>
  </si>
  <si>
    <t xml:space="preserve">Ellemunter </t>
  </si>
  <si>
    <t>0664 5735787</t>
  </si>
  <si>
    <t>0699 10179144</t>
  </si>
  <si>
    <t>alois72@live.de</t>
  </si>
  <si>
    <t>Jessica</t>
  </si>
  <si>
    <t xml:space="preserve">Vogel </t>
  </si>
  <si>
    <t>Daniela Franziska</t>
  </si>
  <si>
    <t xml:space="preserve">Foidl </t>
  </si>
  <si>
    <t>Reiterdörfl 4</t>
  </si>
  <si>
    <t>0699 15305005</t>
  </si>
  <si>
    <t>reinhard-foidl@aon.at</t>
  </si>
  <si>
    <t>Dorfstraße 6/10</t>
  </si>
  <si>
    <t>0664 2055484</t>
  </si>
  <si>
    <t>andreas.diechtler@a1.net</t>
  </si>
  <si>
    <t xml:space="preserve">Steinlechner </t>
  </si>
  <si>
    <t>Gregor</t>
  </si>
  <si>
    <t>Bundesstraße 1/2</t>
  </si>
  <si>
    <t>0664 3826702</t>
  </si>
  <si>
    <t>gstony@hotmail.com</t>
  </si>
  <si>
    <t>Manzl</t>
  </si>
  <si>
    <t>Strasshäusl 1</t>
  </si>
  <si>
    <t>0664 2325020</t>
  </si>
  <si>
    <t>info@taxiteam.at</t>
  </si>
  <si>
    <t xml:space="preserve">Sprenger </t>
  </si>
  <si>
    <t>Sonnseitweg 21</t>
  </si>
  <si>
    <t>0676 4744299</t>
  </si>
  <si>
    <t>sprenger.mike@gmx.at</t>
  </si>
  <si>
    <t>Marchfeldgasse 25/2</t>
  </si>
  <si>
    <t>Ehrenbachgasse 29b/1</t>
  </si>
  <si>
    <t>Unterbrunnweg 82/2</t>
  </si>
  <si>
    <t>Einfangweg 33/3</t>
  </si>
  <si>
    <t>Hahnenkammstraße 7d/4</t>
  </si>
  <si>
    <t>Lindau 12a/1</t>
  </si>
  <si>
    <t>Friedenau 48/1</t>
  </si>
  <si>
    <t>Achenpromenade 3/1</t>
  </si>
  <si>
    <t>Pfaffenschwendt 13/2</t>
  </si>
  <si>
    <t>Johannes Paul</t>
  </si>
  <si>
    <t>Schlossberg 2/2</t>
  </si>
  <si>
    <t>Anita Elisabeth</t>
  </si>
  <si>
    <t>Pfaffenschwendt 56/1</t>
  </si>
  <si>
    <t>Stöcklfeld 70</t>
  </si>
  <si>
    <t>Bentele</t>
  </si>
  <si>
    <t>Bettina Melanie</t>
  </si>
  <si>
    <t>Antonia</t>
  </si>
  <si>
    <t>Denise</t>
  </si>
  <si>
    <t>Hölzlwinkl 33/7</t>
  </si>
  <si>
    <t>Mayrl</t>
  </si>
  <si>
    <t>Lendstraße 28</t>
  </si>
  <si>
    <t>0664 5021389</t>
  </si>
  <si>
    <t>jmayrl@aon.at</t>
  </si>
  <si>
    <t>Aschau Dorf 17</t>
  </si>
  <si>
    <t xml:space="preserve">Kröss </t>
  </si>
  <si>
    <t>Berglandweg 11a/2</t>
  </si>
  <si>
    <t>Winterstellerweg 12/4</t>
  </si>
  <si>
    <t>Achenallee 16a/3</t>
  </si>
  <si>
    <t>Peter jun.</t>
  </si>
  <si>
    <t>Dechant-Wieshoferstraße 15/2</t>
  </si>
  <si>
    <t>Almdorf 10/2</t>
  </si>
  <si>
    <t>Dampflfeld 22/1</t>
  </si>
  <si>
    <t>Christl</t>
  </si>
  <si>
    <t>Boznerstraße 11a/33</t>
  </si>
  <si>
    <t>Winkl-Schattseite 18i/2</t>
  </si>
  <si>
    <t>Dampflfeld 20/2</t>
  </si>
  <si>
    <t xml:space="preserve">Schipflinger </t>
  </si>
  <si>
    <t>Schatzweg 5</t>
  </si>
  <si>
    <t xml:space="preserve">Seisl </t>
  </si>
  <si>
    <t>Scheringweg 2</t>
  </si>
  <si>
    <t xml:space="preserve">Grander </t>
  </si>
  <si>
    <t>Kainzerweg 6</t>
  </si>
  <si>
    <t>Oberhausenweg 115</t>
  </si>
  <si>
    <t>Felix</t>
  </si>
  <si>
    <t>Neumayr</t>
  </si>
  <si>
    <t>Bichlnweg 6</t>
  </si>
  <si>
    <t xml:space="preserve">Bachler </t>
  </si>
  <si>
    <t>Oberhausenweg 93</t>
  </si>
  <si>
    <t xml:space="preserve">Embacher </t>
  </si>
  <si>
    <t>Erlauweg 2</t>
  </si>
  <si>
    <t>Neuhausfeld 13</t>
  </si>
  <si>
    <t>Siedlung Frieden 9/9</t>
  </si>
  <si>
    <t xml:space="preserve">BM. Dr. Astner </t>
  </si>
  <si>
    <t>Wahlleiter: BM. Dr. Walter ASTNER, Grünbichl 1</t>
  </si>
  <si>
    <t>Wahlleiter: BM. WALK Konrad, Dorf 12</t>
  </si>
  <si>
    <t>Wahlleiter: BM. SIEBERER Paul, Gasteigerfeld 22</t>
  </si>
  <si>
    <t>Wahlleiter: BM. RESCH Günter, Bucherweg 5</t>
  </si>
  <si>
    <t>Wahlleiter: BM. BERGER Helmut, Hennleitenweg 9</t>
  </si>
  <si>
    <t xml:space="preserve">Hauser </t>
  </si>
  <si>
    <t>Rerobichlstraße 42/1</t>
  </si>
  <si>
    <t xml:space="preserve">Unterberger </t>
  </si>
  <si>
    <t xml:space="preserve">Dieter </t>
  </si>
  <si>
    <t>Bahnhofstraße 8a/3</t>
  </si>
  <si>
    <t xml:space="preserve">Ing. Brunner </t>
  </si>
  <si>
    <t xml:space="preserve">Jochen </t>
  </si>
  <si>
    <t>Alfons-Walde-Weg 9/17</t>
  </si>
  <si>
    <t xml:space="preserve">Oberleitner </t>
  </si>
  <si>
    <t xml:space="preserve">Ulrich </t>
  </si>
  <si>
    <t>Astbergweg 43</t>
  </si>
  <si>
    <t xml:space="preserve">Erber </t>
  </si>
  <si>
    <t xml:space="preserve">Albert </t>
  </si>
  <si>
    <t>Schwendterweg 19</t>
  </si>
  <si>
    <t>Brandtner-von König</t>
  </si>
  <si>
    <t>Dorfstraße 5/2</t>
  </si>
  <si>
    <t xml:space="preserve">Pletzenauer </t>
  </si>
  <si>
    <t>Lehen 9</t>
  </si>
  <si>
    <t xml:space="preserve">Ing. Schwaiger </t>
  </si>
  <si>
    <t xml:space="preserve">Erich </t>
  </si>
  <si>
    <t xml:space="preserve">Werlberger </t>
  </si>
  <si>
    <t>Grünbichl 18</t>
  </si>
  <si>
    <t>Siorpaes</t>
  </si>
  <si>
    <t>Lindauweg 39/22</t>
  </si>
  <si>
    <t xml:space="preserve">Mag. Brunner </t>
  </si>
  <si>
    <t>Rosenegg 70/3</t>
  </si>
  <si>
    <t>Achenpromenade 18</t>
  </si>
  <si>
    <t>Mittermoos 16</t>
  </si>
  <si>
    <t>Dr. Phleps</t>
  </si>
  <si>
    <t>Reitliftweg 17</t>
  </si>
  <si>
    <t>Vidmar</t>
  </si>
  <si>
    <t>Lindauweg 40/7</t>
  </si>
  <si>
    <t xml:space="preserve">Mainusch </t>
  </si>
  <si>
    <t>Lindauweg 39/19</t>
  </si>
  <si>
    <t>Payr</t>
  </si>
  <si>
    <t>Lauchseeweg 8</t>
  </si>
  <si>
    <t>Rosenegg 77</t>
  </si>
  <si>
    <t xml:space="preserve">Ing. Fischer </t>
  </si>
  <si>
    <t>Am Berg 4</t>
  </si>
  <si>
    <t xml:space="preserve">Gollner </t>
  </si>
  <si>
    <t>Verena</t>
  </si>
  <si>
    <t>Niederfilzen 21</t>
  </si>
  <si>
    <t>Kurz</t>
  </si>
  <si>
    <t>Lackental 9/1</t>
  </si>
  <si>
    <t>Spielbergstraße 20</t>
  </si>
  <si>
    <t>Mach</t>
  </si>
  <si>
    <t>Bodenfeld 8</t>
  </si>
  <si>
    <t>Filzenberg 12</t>
  </si>
  <si>
    <t>Seisl</t>
  </si>
  <si>
    <t>Iris</t>
  </si>
  <si>
    <t>Fill</t>
  </si>
  <si>
    <t>Anita</t>
  </si>
  <si>
    <t>Straßhäusl 5/4</t>
  </si>
  <si>
    <t>Zankai</t>
  </si>
  <si>
    <t>Straßhäusl 35</t>
  </si>
  <si>
    <t>Straßhäusl 30/2</t>
  </si>
  <si>
    <t>Salvenberg 25/2</t>
  </si>
  <si>
    <t xml:space="preserve">Johann Georg </t>
  </si>
  <si>
    <t>Bichlinger Straße 12/12</t>
  </si>
  <si>
    <t>Paß-Thurn-Straße 36/1</t>
  </si>
  <si>
    <t>Bichlinger Straße 87/29</t>
  </si>
  <si>
    <t>Holzerweg 24/2</t>
  </si>
  <si>
    <t>Rosenegg 17/1</t>
  </si>
  <si>
    <t>Koglehen 21/8</t>
  </si>
  <si>
    <t>Lindau 12b/1</t>
  </si>
  <si>
    <t>Marianna</t>
  </si>
  <si>
    <t>Maximilian</t>
  </si>
  <si>
    <t>Anna Elena</t>
  </si>
  <si>
    <t>Roland Josef</t>
  </si>
  <si>
    <t>Dorfstraße 23/6</t>
  </si>
  <si>
    <t xml:space="preserve">Mathias </t>
  </si>
  <si>
    <t>Vogeltennweg 17</t>
  </si>
  <si>
    <t>Stefan Josef</t>
  </si>
  <si>
    <t>Elsbethen 24/1</t>
  </si>
  <si>
    <t>Kelchsau-Unterdorf 12/3</t>
  </si>
  <si>
    <t>Kelchsau-Unterdorf 12/2</t>
  </si>
  <si>
    <t>Kühle Luft 21/3</t>
  </si>
  <si>
    <t>Gasteigerfeld 6/4</t>
  </si>
  <si>
    <t>Kelchsauerstraße 32/2</t>
  </si>
  <si>
    <t>Kühle Luft 20c/14</t>
  </si>
  <si>
    <t>Stöcklweg 8/1</t>
  </si>
  <si>
    <t xml:space="preserve">Ing. Valenta </t>
  </si>
  <si>
    <t>Prantlstraße 5</t>
  </si>
  <si>
    <t>Kerer</t>
  </si>
  <si>
    <t>Leonhard jun.</t>
  </si>
  <si>
    <t>Stellvertreter: BALLSBERGER Leonhard jun., Unterschwendt 21</t>
  </si>
  <si>
    <t>05357 3880</t>
  </si>
  <si>
    <t>hannes.kobler@aon.at</t>
  </si>
  <si>
    <t>Stenitzer</t>
  </si>
  <si>
    <t>0676 5532588</t>
  </si>
  <si>
    <t>Schartenal 1c/13</t>
  </si>
  <si>
    <t>Unterdorf 12</t>
  </si>
  <si>
    <t>Dorfstraße 22</t>
  </si>
  <si>
    <t>0664 6303504</t>
  </si>
  <si>
    <t>Writz</t>
  </si>
  <si>
    <t>Sonnbergweg 26</t>
  </si>
  <si>
    <t>0676 4075495</t>
  </si>
  <si>
    <t>0676 7908597</t>
  </si>
  <si>
    <r>
      <rPr>
        <b/>
        <u/>
        <sz val="9"/>
        <color theme="1"/>
        <rFont val="Arial"/>
        <family val="2"/>
      </rPr>
      <t>Gemeindewahlbehörde</t>
    </r>
    <r>
      <rPr>
        <sz val="9"/>
        <color theme="1"/>
        <rFont val="Arial"/>
        <family val="2"/>
      </rPr>
      <t>: 9 Beisitzer - 1 SPÖ, 6 ÖVP, 2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</si>
  <si>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 - 2 SPÖ, 5 ÖVP, 2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</si>
  <si>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 9 Beistzer - 2 SPÖ, 5 ÖVP, 2 FPÖ</t>
    </r>
  </si>
  <si>
    <r>
      <rPr>
        <b/>
        <u/>
        <sz val="9"/>
        <color theme="1"/>
        <rFont val="Arial"/>
        <family val="2"/>
      </rPr>
      <t>Sprengelwahlbehörde III:</t>
    </r>
    <r>
      <rPr>
        <sz val="9"/>
        <color theme="1"/>
        <rFont val="Arial"/>
        <family val="2"/>
      </rPr>
      <t xml:space="preserve">  3 Beisitzer -  1 SPÖ, 1 ÖVP, 1 FPÖ</t>
    </r>
  </si>
  <si>
    <r>
      <rPr>
        <b/>
        <u/>
        <sz val="9"/>
        <color theme="1"/>
        <rFont val="Arial"/>
        <family val="2"/>
      </rPr>
      <t>Sprengelwahlbehörde IV</t>
    </r>
    <r>
      <rPr>
        <sz val="9"/>
        <color theme="1"/>
        <rFont val="Arial"/>
        <family val="2"/>
      </rPr>
      <t>:  3 Beisitzer -  1 SPÖ, 1 ÖVP, 1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</si>
  <si>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 3 Beisitzer -  1 SPÖ, 1 ÖVP, 1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</si>
  <si>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 - 1 SPÖ, 5 ÖVP, 3 FPÖ 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</si>
  <si>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 - 3 SPÖ, 4 ÖVP, 2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</si>
  <si>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 - 1 SPÖ, 5 ÖVP, 3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</si>
  <si>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 3 Beisitzer - 2 ÖVP, 1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</si>
  <si>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Beisitzer: 1 SPÖ, 5 ÖVP, 3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</si>
  <si>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  9 Beisitzer - 2 SPÖ, 5 ÖVP, 2 FPÖ</t>
    </r>
  </si>
  <si>
    <r>
      <rPr>
        <b/>
        <u/>
        <sz val="9"/>
        <color theme="1"/>
        <rFont val="Arial"/>
        <family val="2"/>
      </rPr>
      <t>Sprengelwahlbehörde II</t>
    </r>
    <r>
      <rPr>
        <sz val="9"/>
        <color theme="1"/>
        <rFont val="Arial"/>
        <family val="2"/>
      </rPr>
      <t>:   3 Beisitzer - 2 ÖVP, 1 FPÖ</t>
    </r>
  </si>
  <si>
    <r>
      <rPr>
        <b/>
        <u/>
        <sz val="9"/>
        <color theme="1"/>
        <rFont val="Arial"/>
        <family val="2"/>
      </rPr>
      <t>Sprengelwahlbehörde III</t>
    </r>
    <r>
      <rPr>
        <sz val="9"/>
        <color theme="1"/>
        <rFont val="Arial"/>
        <family val="2"/>
      </rPr>
      <t>:   3 Beisitzer - 2 ÖVP, 1 FPÖ</t>
    </r>
  </si>
  <si>
    <r>
      <rPr>
        <b/>
        <u/>
        <sz val="9"/>
        <color theme="1"/>
        <rFont val="Arial"/>
        <family val="2"/>
      </rPr>
      <t>Sprengelwahlbehörde IV:</t>
    </r>
    <r>
      <rPr>
        <sz val="9"/>
        <color theme="1"/>
        <rFont val="Arial"/>
        <family val="2"/>
      </rPr>
      <t xml:space="preserve">   3 Beisitzer - 2 ÖVP, 1 FPÖ</t>
    </r>
  </si>
  <si>
    <r>
      <rPr>
        <b/>
        <u/>
        <sz val="9"/>
        <color theme="1"/>
        <rFont val="Arial"/>
        <family val="2"/>
      </rPr>
      <t>Sonderwahlbehörde:</t>
    </r>
    <r>
      <rPr>
        <sz val="9"/>
        <color theme="1"/>
        <rFont val="Arial"/>
        <family val="2"/>
      </rPr>
      <t xml:space="preserve">   3 Beisitzer - 2 ÖVP, 1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</si>
  <si>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 9 Beisitzer - 1 SPÖ, 5 ÖVP, 3 FPÖ</t>
    </r>
  </si>
  <si>
    <r>
      <rPr>
        <b/>
        <u/>
        <sz val="9"/>
        <color theme="1"/>
        <rFont val="Arial"/>
        <family val="2"/>
      </rPr>
      <t>Sprengelwahlbehörde II</t>
    </r>
    <r>
      <rPr>
        <sz val="9"/>
        <color theme="1"/>
        <rFont val="Arial"/>
        <family val="2"/>
      </rPr>
      <t>:  3 Beisitzer - 2 ÖVP, 1 FPÖ</t>
    </r>
  </si>
  <si>
    <r>
      <rPr>
        <b/>
        <u/>
        <sz val="9"/>
        <color theme="1"/>
        <rFont val="Arial"/>
        <family val="2"/>
      </rPr>
      <t>Sprengelwahlbehörde III</t>
    </r>
    <r>
      <rPr>
        <sz val="9"/>
        <color theme="1"/>
        <rFont val="Arial"/>
        <family val="2"/>
      </rPr>
      <t>:  3 Beisitzer - 2 ÖVP, 1 FPÖ</t>
    </r>
  </si>
  <si>
    <r>
      <rPr>
        <b/>
        <u/>
        <sz val="9"/>
        <color theme="1"/>
        <rFont val="Arial"/>
        <family val="2"/>
      </rPr>
      <t>Sprengelwahlbehörde IV</t>
    </r>
    <r>
      <rPr>
        <sz val="9"/>
        <color theme="1"/>
        <rFont val="Arial"/>
        <family val="2"/>
      </rPr>
      <t>:  3 Beisitzer - 2 ÖVP, 1 FPÖ</t>
    </r>
  </si>
  <si>
    <r>
      <rPr>
        <b/>
        <u/>
        <sz val="9"/>
        <color theme="1"/>
        <rFont val="Arial"/>
        <family val="2"/>
      </rPr>
      <t>Sprengelwahlbehörde V:</t>
    </r>
    <r>
      <rPr>
        <sz val="9"/>
        <color theme="1"/>
        <rFont val="Arial"/>
        <family val="2"/>
      </rPr>
      <t xml:space="preserve">  3 Beisitzer - 2 ÖVP, 1 FPÖ</t>
    </r>
  </si>
  <si>
    <r>
      <rPr>
        <b/>
        <u/>
        <sz val="9"/>
        <color theme="1"/>
        <rFont val="Arial"/>
        <family val="2"/>
      </rPr>
      <t>Sprengelwahlbehörde VI</t>
    </r>
    <r>
      <rPr>
        <sz val="9"/>
        <color theme="1"/>
        <rFont val="Arial"/>
        <family val="2"/>
      </rPr>
      <t>:  3 Beisitzer - 2 ÖVP, 1 FPÖ</t>
    </r>
  </si>
  <si>
    <r>
      <rPr>
        <b/>
        <u/>
        <sz val="9"/>
        <color theme="1"/>
        <rFont val="Arial"/>
        <family val="2"/>
      </rPr>
      <t>Sprengelwahlbehörde VII</t>
    </r>
    <r>
      <rPr>
        <sz val="9"/>
        <color theme="1"/>
        <rFont val="Arial"/>
        <family val="2"/>
      </rPr>
      <t>:  3 Beisitzer - 2 ÖVP, 1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</si>
  <si>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  9 Beisitzer - 1 SPÖ, 5 ÖVP, 3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</si>
  <si>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 - 1 SPÖ, 6 ÖVP, 2 FPÖ</t>
    </r>
  </si>
  <si>
    <r>
      <rPr>
        <b/>
        <u/>
        <sz val="9"/>
        <color theme="1"/>
        <rFont val="Arial"/>
        <family val="2"/>
      </rPr>
      <t>Gemeindewahlbehörde:</t>
    </r>
    <r>
      <rPr>
        <sz val="9"/>
        <color theme="1"/>
        <rFont val="Arial"/>
        <family val="2"/>
      </rPr>
      <t xml:space="preserve"> 9 Beisitzer - 2 SPÖ, 4 ÖVP, 3 FPÖ</t>
    </r>
  </si>
  <si>
    <r>
      <rPr>
        <b/>
        <u/>
        <sz val="9"/>
        <color theme="1"/>
        <rFont val="Arial"/>
        <family val="2"/>
      </rPr>
      <t>Sprengelwahlbehörde I</t>
    </r>
    <r>
      <rPr>
        <sz val="9"/>
        <color theme="1"/>
        <rFont val="Arial"/>
        <family val="2"/>
      </rPr>
      <t>: 3 Beisitzer - 2 ÖVP, 1 FPÖ</t>
    </r>
  </si>
  <si>
    <r>
      <rPr>
        <b/>
        <u/>
        <sz val="9"/>
        <color theme="1"/>
        <rFont val="Arial"/>
        <family val="2"/>
      </rPr>
      <t>Sprengelwahlbehörde IV</t>
    </r>
    <r>
      <rPr>
        <sz val="9"/>
        <color theme="1"/>
        <rFont val="Arial"/>
        <family val="2"/>
      </rPr>
      <t>: 3 Beisitzer - 2 ÖVP, 1 FPÖ</t>
    </r>
  </si>
  <si>
    <r>
      <rPr>
        <b/>
        <u/>
        <sz val="9"/>
        <color theme="1"/>
        <rFont val="Arial"/>
        <family val="2"/>
      </rPr>
      <t>Sprengelwahlbehörde VII:</t>
    </r>
    <r>
      <rPr>
        <sz val="9"/>
        <color theme="1"/>
        <rFont val="Arial"/>
        <family val="2"/>
      </rPr>
      <t xml:space="preserve"> 3 Beisitzer - 2 ÖVP, 1 FPÖ</t>
    </r>
  </si>
  <si>
    <t>0664 1334511</t>
  </si>
  <si>
    <t>Meierhofgasse 17/1</t>
  </si>
  <si>
    <t>Weber</t>
  </si>
  <si>
    <t>Rettenmoosweg 11a</t>
  </si>
  <si>
    <t>0664 4458375</t>
  </si>
  <si>
    <t>office@pes-design.at</t>
  </si>
  <si>
    <t>Römerweg 2</t>
  </si>
  <si>
    <t>Jungl</t>
  </si>
  <si>
    <t>Benedikt</t>
  </si>
  <si>
    <t>Georg-Muhr-Weg 2</t>
  </si>
  <si>
    <t>Ahornweg 5/4</t>
  </si>
  <si>
    <t>Unterer Sonnberg 68</t>
  </si>
  <si>
    <t>Wörndle</t>
  </si>
  <si>
    <t xml:space="preserve">Beihammer </t>
  </si>
  <si>
    <t>Feuring 12</t>
  </si>
  <si>
    <t xml:space="preserve">Paul </t>
  </si>
  <si>
    <t>Kerschleitl 10</t>
  </si>
  <si>
    <t>Schwendt 12</t>
  </si>
  <si>
    <t>0664 9136835</t>
  </si>
  <si>
    <t>markus.horngacher@yahoo.de</t>
  </si>
  <si>
    <t>Schieder</t>
  </si>
  <si>
    <t>0676 9255893</t>
  </si>
  <si>
    <t>rene.schieder@aon.at</t>
  </si>
  <si>
    <t>0664 9381403</t>
  </si>
  <si>
    <t>Seebacher</t>
  </si>
  <si>
    <t>Am Grünholzbach 28/2</t>
  </si>
  <si>
    <t>Barmerberg 4/1</t>
  </si>
  <si>
    <t>Dörfl 37</t>
  </si>
  <si>
    <t>Lindweg 10/2</t>
  </si>
  <si>
    <t>Simonini</t>
  </si>
  <si>
    <t>Scherzerweg 2/1</t>
  </si>
  <si>
    <t>Erlauweg 21</t>
  </si>
  <si>
    <t>Holzknecht</t>
  </si>
  <si>
    <t>Johann Georg</t>
  </si>
  <si>
    <t>Sensenschmiedweg 6</t>
  </si>
  <si>
    <t xml:space="preserve">Johann </t>
  </si>
  <si>
    <t>Mitterndorfer Weg 6</t>
  </si>
  <si>
    <t>Wenger Str. 36/2</t>
  </si>
  <si>
    <t>Obholzer</t>
  </si>
  <si>
    <t>Salzburger Str. 8</t>
  </si>
  <si>
    <t>Ägidius jun.</t>
  </si>
  <si>
    <t>Bichlweg 3/1</t>
  </si>
  <si>
    <t>Sagl 4</t>
  </si>
  <si>
    <t>Dorfstraße 47/2</t>
  </si>
  <si>
    <t>Steinerweg 1</t>
  </si>
  <si>
    <t>Kohlentalstraße 20/2</t>
  </si>
  <si>
    <t>Johannes jun.</t>
  </si>
  <si>
    <t>Dorf 14</t>
  </si>
  <si>
    <t>Engstler</t>
  </si>
  <si>
    <t>Dorothea</t>
  </si>
  <si>
    <t>Filzenberg 6/1</t>
  </si>
  <si>
    <t>Klocker</t>
  </si>
  <si>
    <t>Winklweg 3/1</t>
  </si>
  <si>
    <t>0664 2333310</t>
  </si>
  <si>
    <t>jagdkommando@gmail.com</t>
  </si>
  <si>
    <t>Wahrstätter</t>
  </si>
  <si>
    <t>Lauterbach 30</t>
  </si>
  <si>
    <t>0660 4616057</t>
  </si>
  <si>
    <t>franzi.wahrstaetter@gmx.net</t>
  </si>
  <si>
    <t>Groder</t>
  </si>
  <si>
    <t>Kupfstattgasse 14</t>
  </si>
  <si>
    <t>0676 7262669</t>
  </si>
  <si>
    <t>Koller</t>
  </si>
  <si>
    <t>Sonnweg 6</t>
  </si>
  <si>
    <t>0676 7316790</t>
  </si>
  <si>
    <t>paul.koller@ilf.com</t>
  </si>
  <si>
    <t>Bichling 61/4</t>
  </si>
  <si>
    <t>Schulgasse 10/1</t>
  </si>
  <si>
    <t>Dorf 45</t>
  </si>
  <si>
    <t>Dorf 22/1</t>
  </si>
  <si>
    <t>Bodingbauer</t>
  </si>
  <si>
    <t>Dorf 20/2</t>
  </si>
  <si>
    <t>Scheringweg 10</t>
  </si>
  <si>
    <t>Erlauweg 18a</t>
  </si>
  <si>
    <t>Waldweg 1/1</t>
  </si>
  <si>
    <t>Dödlinger</t>
  </si>
  <si>
    <t>Torfmoos 7/1</t>
  </si>
  <si>
    <t>Vbgm. Thaler</t>
  </si>
  <si>
    <t>Lindweg 10/1</t>
  </si>
  <si>
    <t>Mühlenweg 6</t>
  </si>
  <si>
    <t>Berger-Raaber</t>
  </si>
  <si>
    <t>Bichlachweg 35</t>
  </si>
  <si>
    <t>Salcher</t>
  </si>
  <si>
    <t>Augstin</t>
  </si>
  <si>
    <t>Salzburgerstraße 13/1</t>
  </si>
  <si>
    <t>Niederhofen 25/1</t>
  </si>
  <si>
    <t>Eva-Maria</t>
  </si>
  <si>
    <t>Winkl-Sonnseite 75/2</t>
  </si>
  <si>
    <t>Zimmermann</t>
  </si>
  <si>
    <t>Elfriede</t>
  </si>
  <si>
    <t>Hofinger</t>
  </si>
  <si>
    <t>Weiberndorf 6/1</t>
  </si>
  <si>
    <t>Maderspergerweg 9</t>
  </si>
  <si>
    <t>Brauweg 2/2</t>
  </si>
  <si>
    <t>Loferer</t>
  </si>
  <si>
    <t>Roland sen.</t>
  </si>
  <si>
    <t>Oberhofenweg 25/1</t>
  </si>
  <si>
    <t>Hüttner</t>
  </si>
  <si>
    <t>Taxaweg 12/9</t>
  </si>
  <si>
    <t>Reitham 13a/2</t>
  </si>
  <si>
    <t>Lacknerweg 11/2</t>
  </si>
  <si>
    <t>Patrick</t>
  </si>
  <si>
    <t>Kisch</t>
  </si>
  <si>
    <t>Farberweg 11/3</t>
  </si>
  <si>
    <t>Wiesenweg 10/2</t>
  </si>
  <si>
    <r>
      <rPr>
        <b/>
        <u/>
        <sz val="9"/>
        <color theme="1"/>
        <rFont val="Arial"/>
        <family val="2"/>
      </rPr>
      <t>Sprengelwahlbehörde VIII:</t>
    </r>
    <r>
      <rPr>
        <sz val="9"/>
        <color theme="1"/>
        <rFont val="Arial"/>
        <family val="2"/>
      </rPr>
      <t xml:space="preserve"> 3 Beisitzer - 2 ÖVP, 1 FPÖ</t>
    </r>
  </si>
  <si>
    <t xml:space="preserve">Laner </t>
  </si>
  <si>
    <t>Reitham 17/1</t>
  </si>
  <si>
    <t xml:space="preserve">Kisch </t>
  </si>
  <si>
    <t>Nina</t>
  </si>
  <si>
    <t>Assmannweg 5/8</t>
  </si>
  <si>
    <t>Vbgm. Mag. Wallner</t>
  </si>
  <si>
    <t>Michaela</t>
  </si>
  <si>
    <t>Warminger Straße 28/1</t>
  </si>
  <si>
    <t>Stellvertreter: Vbgm. Mag. WALLNER Michaela, Warminger Straße 28/1</t>
  </si>
  <si>
    <t>Hausstattfeld 20</t>
  </si>
  <si>
    <t>Filzer</t>
  </si>
  <si>
    <t>Cornelia</t>
  </si>
  <si>
    <t>Sonngrub 69</t>
  </si>
  <si>
    <t xml:space="preserve">Feller </t>
  </si>
  <si>
    <t>Krenn</t>
  </si>
  <si>
    <t xml:space="preserve">Schmiedinger </t>
  </si>
  <si>
    <t>Spertendorf 35</t>
  </si>
  <si>
    <t>Strehle</t>
  </si>
  <si>
    <t>Bockern 60</t>
  </si>
  <si>
    <t>Stöckl</t>
  </si>
  <si>
    <t>Almweg 30/5</t>
  </si>
  <si>
    <t>Hinteraschau 4</t>
  </si>
  <si>
    <t>Gröderer</t>
  </si>
  <si>
    <t>Issbühelweg 29</t>
  </si>
  <si>
    <t>Spertendorf 39</t>
  </si>
  <si>
    <t>Ida</t>
  </si>
  <si>
    <t>Rosenegg 52/2</t>
  </si>
  <si>
    <t>Würtl</t>
  </si>
  <si>
    <t>Dr. Eller</t>
  </si>
  <si>
    <t>Kirchweg 13</t>
  </si>
  <si>
    <t>Neuwieben 48</t>
  </si>
  <si>
    <t>Schartental 47/9</t>
  </si>
  <si>
    <t>Flecken 10</t>
  </si>
  <si>
    <t>Buchenstein 5</t>
  </si>
  <si>
    <t xml:space="preserve">Millinger </t>
  </si>
  <si>
    <t>Dorfstraße 22a/9</t>
  </si>
  <si>
    <t>Johann jun.</t>
  </si>
  <si>
    <t>Enthgrieß 1a</t>
  </si>
  <si>
    <t>Achenweg 10</t>
  </si>
  <si>
    <t xml:space="preserve">Auer </t>
  </si>
  <si>
    <t>Stöcklleite 1a</t>
  </si>
  <si>
    <t>Aschau Dorf 70/2</t>
  </si>
  <si>
    <t>Gründau 8/2</t>
  </si>
  <si>
    <t xml:space="preserve">Noichl </t>
  </si>
  <si>
    <t>Gründau Mühle 29</t>
  </si>
  <si>
    <t xml:space="preserve">Lackner </t>
  </si>
  <si>
    <t xml:space="preserve">Höller </t>
  </si>
  <si>
    <t>Gebraweg 4</t>
  </si>
  <si>
    <t>0664 1801369</t>
  </si>
  <si>
    <t>maschti71@gmail.com</t>
  </si>
  <si>
    <t>Enthgries 4</t>
  </si>
  <si>
    <t>0664 1390595</t>
  </si>
  <si>
    <t xml:space="preserve">Lechthaler </t>
  </si>
  <si>
    <t>Lehmgrube 11</t>
  </si>
  <si>
    <t>0660 4616604</t>
  </si>
  <si>
    <t>lechthaler@drei.at</t>
  </si>
  <si>
    <t>Wallas</t>
  </si>
  <si>
    <t>0664 5506814</t>
  </si>
  <si>
    <t>Rosenegg 17</t>
  </si>
  <si>
    <t>0664 9469987</t>
  </si>
  <si>
    <t>melaniesteger@gmx.at</t>
  </si>
  <si>
    <t xml:space="preserve">Schwaiger </t>
  </si>
  <si>
    <t>Schönauweg 1</t>
  </si>
  <si>
    <t>0664 2028276</t>
  </si>
  <si>
    <t>Rettenbach 6/2</t>
  </si>
  <si>
    <t>Kohlbachweg 20</t>
  </si>
  <si>
    <t>Wahlleiter: BM FLÖRL Reinhold, Kohlbachweg 20</t>
  </si>
  <si>
    <t>BM.-Stellv. Dünser</t>
  </si>
  <si>
    <t>Maria Elisabeth</t>
  </si>
  <si>
    <t>Alleestraße 83</t>
  </si>
  <si>
    <t>Sr. Bibiana Blaickner-Str. 8/29</t>
  </si>
  <si>
    <t>Ellmau</t>
  </si>
  <si>
    <t>Rohrmosen 1a/1</t>
  </si>
  <si>
    <t>Birkenweg 16</t>
  </si>
  <si>
    <t>Am Rain 9/2</t>
  </si>
  <si>
    <t>Römerweg 42/1</t>
  </si>
  <si>
    <t>Fieberbrunnerstraße 3a/23</t>
  </si>
  <si>
    <t>Römerweg 11/1</t>
  </si>
  <si>
    <t>Josef-Hager-Straße 54/2</t>
  </si>
  <si>
    <t>Mag. Fischer</t>
  </si>
  <si>
    <t>Niederhofen 22/1</t>
  </si>
  <si>
    <t>Harasser</t>
  </si>
  <si>
    <t xml:space="preserve">Dr. Zimmermann </t>
  </si>
  <si>
    <t xml:space="preserve">Kecht </t>
  </si>
  <si>
    <t>Stellvertreter: Mag. FISCHER Peter, p.A. Bahnhofstraße 5</t>
  </si>
  <si>
    <t>Stellvertreter: ASCHABER Simon, Niederhofen 22/1</t>
  </si>
  <si>
    <t>Waidach 27/2</t>
  </si>
  <si>
    <t>Am See 16/2</t>
  </si>
  <si>
    <t>Trabi</t>
  </si>
  <si>
    <t>Heinz</t>
  </si>
  <si>
    <t>Dorfbachweg 9/1</t>
  </si>
  <si>
    <t>0664 73548598</t>
  </si>
  <si>
    <t>heinz.trabi@aon.at</t>
  </si>
  <si>
    <t>Ing. Schipflinger</t>
  </si>
  <si>
    <t>Schattbergsiedlung 11/2</t>
  </si>
  <si>
    <t>Zwickerleiten 1/1</t>
  </si>
  <si>
    <t>Hahnenkammstraße 10</t>
  </si>
  <si>
    <t>Mathäus</t>
  </si>
  <si>
    <t>Malinggasse 35/1</t>
  </si>
  <si>
    <t>Maurachfeld 13/3</t>
  </si>
  <si>
    <t>Staudach 27/1</t>
  </si>
  <si>
    <t>Sinwell 42/42</t>
  </si>
  <si>
    <t xml:space="preserve">Rolf-Peter </t>
  </si>
  <si>
    <t>Gundhabing 48/2</t>
  </si>
  <si>
    <t>Wahlleiter: Mag. SIEBERER Thomas, Maurachfeld 13/3</t>
  </si>
  <si>
    <t>Jodlfeld 4/4</t>
  </si>
  <si>
    <t>Karl Klaus</t>
  </si>
  <si>
    <t>Achenpromenade 4/1</t>
  </si>
  <si>
    <t>Waldhofweg 16/1</t>
  </si>
  <si>
    <t>Malernweg 40/1</t>
  </si>
  <si>
    <t>Römerweg 118/2</t>
  </si>
  <si>
    <t>Jochberger Straße 476a</t>
  </si>
  <si>
    <t>Maurachfeld 19/1</t>
  </si>
  <si>
    <t>St. Johanner Straße 14b/17</t>
  </si>
  <si>
    <t>Oberaigenweg 42/1</t>
  </si>
  <si>
    <t>Badhaussiedlung 5/6</t>
  </si>
  <si>
    <t>Lutzenberg 28/2</t>
  </si>
  <si>
    <t>Einfangweg 18/2</t>
  </si>
  <si>
    <t>Huber, MSc.</t>
  </si>
  <si>
    <t>Außerkapelle 31/2</t>
  </si>
  <si>
    <t>Hallbrucker</t>
  </si>
  <si>
    <t>Am See 8</t>
  </si>
  <si>
    <t>Hausergasse 3</t>
  </si>
  <si>
    <t xml:space="preserve">Weicker </t>
  </si>
  <si>
    <t>BM.-Stellv. Brandtner</t>
  </si>
  <si>
    <t>Stellvertreter: BM.-Stellv. BRANDTNER Klaus, Hausergasse 3</t>
  </si>
  <si>
    <t xml:space="preserve">Eisen </t>
  </si>
  <si>
    <t>Ebbs</t>
  </si>
  <si>
    <t>Oberndorf 26/301</t>
  </si>
  <si>
    <t>0660 4760123</t>
  </si>
  <si>
    <t>t.eisen@gmx.at</t>
  </si>
  <si>
    <t>Tannweg 15/106</t>
  </si>
  <si>
    <t>Marlene</t>
  </si>
  <si>
    <t>Winkl-Schattseite 54</t>
  </si>
  <si>
    <t xml:space="preserve">Josef </t>
  </si>
  <si>
    <t>Hinterkaiserweg 68/1</t>
  </si>
  <si>
    <t>Hornweg 20/1</t>
  </si>
  <si>
    <t>Hans-Brettauer-Weg 1/3</t>
  </si>
  <si>
    <t>Malernweg 46/1</t>
  </si>
  <si>
    <t>Ingrid</t>
  </si>
  <si>
    <t>Perger</t>
  </si>
  <si>
    <t>Winfried</t>
  </si>
  <si>
    <t>Griesenauweg 15</t>
  </si>
  <si>
    <t>Perger-Weber</t>
  </si>
  <si>
    <t>Bacherwiese 2f/44</t>
  </si>
  <si>
    <t>Wahlleiter: DAXER Josef, Malernweg 46/1</t>
  </si>
  <si>
    <t>Wahlleiter: PERGER Winfried, Griesenauweg 15</t>
  </si>
  <si>
    <t>Stellvertreter: PERGER-WEBER Andrea, Bacherwiese 2f/44</t>
  </si>
  <si>
    <t>Filzerweg 7/2</t>
  </si>
  <si>
    <t>BM.-Stellv. Wurzenrainer</t>
  </si>
  <si>
    <t>Oberaurach 6/1</t>
  </si>
  <si>
    <t>Wahlleiter: BM KOIDL Andreas, Filzerweg 7/2</t>
  </si>
  <si>
    <t>Stellvertreter: BM.-Stellv. Wurzenrainer Andreas, Oberaurach 6/1</t>
  </si>
  <si>
    <t>Haselwandweg 26/2</t>
  </si>
  <si>
    <t>Oberaurach 4/1</t>
  </si>
  <si>
    <t>Traidlweg 35/2</t>
  </si>
  <si>
    <t>Bergingenweg 10/1</t>
  </si>
  <si>
    <t>Haselwandweg 1/2</t>
  </si>
  <si>
    <t>Paß-Thurn-Straße 40/1</t>
  </si>
  <si>
    <t>Gassnerfeld 1/5</t>
  </si>
  <si>
    <t>Unterfeldweg 20/1</t>
  </si>
  <si>
    <t>Wildparkweg 5/3</t>
  </si>
  <si>
    <t>Sonnbergweg 1/1</t>
  </si>
  <si>
    <t>Chiara</t>
  </si>
  <si>
    <t>Haselwandweg 14/3</t>
  </si>
  <si>
    <t>Mühlfeldweg 5/3</t>
  </si>
  <si>
    <t>Traidlweg 51/1</t>
  </si>
  <si>
    <t>Filzerweg 8/1</t>
  </si>
  <si>
    <t xml:space="preserve">Georg </t>
  </si>
  <si>
    <t>Pacher</t>
  </si>
  <si>
    <t>Schnapfen 10/4</t>
  </si>
  <si>
    <t>0660 1498311</t>
  </si>
  <si>
    <t>pacherfloh@gmx.at</t>
  </si>
  <si>
    <t>Brünoth</t>
  </si>
  <si>
    <t>Alleestraße 3</t>
  </si>
  <si>
    <t>0664 1909493</t>
  </si>
  <si>
    <t>Neuhausweg 9</t>
  </si>
  <si>
    <t>Mauckweg 29/1</t>
  </si>
  <si>
    <t>Raß</t>
  </si>
  <si>
    <t>Reitham 14</t>
  </si>
  <si>
    <t>Wahlleiter: HARASSER Josef, p.A. Bahnhofstraße 5</t>
  </si>
  <si>
    <t>Stellvertreter: PALI Elisabeth, p.A. Bahnhofstraße 5</t>
  </si>
  <si>
    <t>Taxaweg 4a/6</t>
  </si>
  <si>
    <t>Mag. (FH) Danzl</t>
  </si>
  <si>
    <t>Almdorf 22a/1</t>
  </si>
  <si>
    <t>Oberhofen 4/1</t>
  </si>
  <si>
    <t>Winkl-Sonnseite 1</t>
  </si>
  <si>
    <t>Innsbruckerstraße 61/2</t>
  </si>
  <si>
    <t>Kevin</t>
  </si>
  <si>
    <t>Aßlaber</t>
  </si>
  <si>
    <t>Lehmgrube 27/23</t>
  </si>
  <si>
    <t>Kexel</t>
  </si>
  <si>
    <t>Meranerstraße 13/48</t>
  </si>
  <si>
    <t>Dominikus</t>
  </si>
  <si>
    <t>Hinterberg 16</t>
  </si>
  <si>
    <t>Mitterndorferweg 24/23</t>
  </si>
  <si>
    <t>Rass</t>
  </si>
  <si>
    <t>Hinterkaiserweg 65</t>
  </si>
  <si>
    <t>Schwendter Straße 53/1</t>
  </si>
  <si>
    <t>Körbl</t>
  </si>
  <si>
    <t>Sabrina</t>
  </si>
  <si>
    <t>Carmen</t>
  </si>
  <si>
    <t>Regina</t>
  </si>
  <si>
    <t>Delazer</t>
  </si>
  <si>
    <t>Clemens</t>
  </si>
  <si>
    <t>Fabrik 4/3</t>
  </si>
  <si>
    <t>Bergliftstraße 23/3</t>
  </si>
  <si>
    <t xml:space="preserve">Rettenwander </t>
  </si>
  <si>
    <t>guido.leitner@fpoe.tirol</t>
  </si>
  <si>
    <t>Kelchsau-Unterdorf 19/2</t>
  </si>
  <si>
    <t>0664 5114716</t>
  </si>
  <si>
    <t>matthiaskogler@aon.at</t>
  </si>
  <si>
    <t>Wildschönau</t>
  </si>
  <si>
    <t>Pavillonweg, Niederau 164/2</t>
  </si>
  <si>
    <t>0664 1640747</t>
  </si>
  <si>
    <t>stefmitti@gmail.com</t>
  </si>
  <si>
    <t>Kelchsau-Unterdorf 12</t>
  </si>
  <si>
    <t>Brixentaler Straße 11/2</t>
  </si>
  <si>
    <t>Warminger Straße 21</t>
  </si>
  <si>
    <t>Am Palfen 13</t>
  </si>
  <si>
    <t>Ing. Pletzer</t>
  </si>
  <si>
    <t>Brixentaler Straße 3/2</t>
  </si>
  <si>
    <t>Stellvertreter: Ing. PLETZER Anton, Brixentaler Straße 3/2</t>
  </si>
  <si>
    <t>Schaffer</t>
  </si>
  <si>
    <t>Elsbethen 55/3</t>
  </si>
  <si>
    <t>Stellvertreter: SCHAFFER Josef, Elsbethen 55/3</t>
  </si>
  <si>
    <t>BM-StV. Mag. (FH) Ehrlenbach</t>
  </si>
  <si>
    <t>Kühle Luft 18/Stg. 2/10</t>
  </si>
  <si>
    <t>Wahlleiter: BUCHER Marianne, Kühle Luft 18/Stg. 2/10</t>
  </si>
  <si>
    <t>Badgasse 2/Haus 5/10</t>
  </si>
  <si>
    <t>Ebner</t>
  </si>
  <si>
    <t>Lehenweg 18/1</t>
  </si>
  <si>
    <t>Misslinger</t>
  </si>
  <si>
    <t>Flecklweg 9</t>
  </si>
  <si>
    <t>Grafenweg 20/1</t>
  </si>
  <si>
    <t>Zillfeldweg 10/1</t>
  </si>
  <si>
    <t>Heigl</t>
  </si>
  <si>
    <t>Neuwieben 68/1</t>
  </si>
  <si>
    <t>Kalss</t>
  </si>
  <si>
    <t>Valentin</t>
  </si>
  <si>
    <t>Gries 1/2</t>
  </si>
  <si>
    <t>Niedersee 4/2</t>
  </si>
  <si>
    <t>Strass 67/2</t>
  </si>
  <si>
    <t>Flecken 29/1</t>
  </si>
  <si>
    <t>Gries 2/4</t>
  </si>
  <si>
    <t>Bicheln 2/1</t>
  </si>
  <si>
    <t>Adelheid</t>
  </si>
  <si>
    <t>Wenger Straße 14</t>
  </si>
  <si>
    <t xml:space="preserve">Ertlschweiger </t>
  </si>
  <si>
    <t>Erika</t>
  </si>
  <si>
    <t>Auenweg 10/1</t>
  </si>
  <si>
    <t>Mag. (FH) Jong</t>
  </si>
  <si>
    <t>Sonnenweg 9</t>
  </si>
  <si>
    <t xml:space="preserve">Saalfelden a. St. M. </t>
  </si>
  <si>
    <t>Weikersbach 16/2</t>
  </si>
  <si>
    <t>Stellvertreter: PIRNBACHER Klaus, Flecken 10</t>
  </si>
  <si>
    <t>Hauptplatz 2/1</t>
  </si>
  <si>
    <t>Haag</t>
  </si>
  <si>
    <t>Stellvertreter: HAAG Johann, p. A. Bahnhofstraße 5</t>
  </si>
  <si>
    <t>Wahlleiter: RADACHER Philipp, Einfangweg 33/3</t>
  </si>
  <si>
    <t>Ing. Berger</t>
  </si>
  <si>
    <t>Siedlung Frieden 41/51</t>
  </si>
  <si>
    <r>
      <rPr>
        <b/>
        <u/>
        <sz val="9"/>
        <color theme="1"/>
        <rFont val="Arial"/>
        <family val="2"/>
      </rPr>
      <t>Sprengelwahlbehörde VIII</t>
    </r>
    <r>
      <rPr>
        <sz val="9"/>
        <color theme="1"/>
        <rFont val="Arial"/>
        <family val="2"/>
      </rPr>
      <t>:  3 Beisitzer - 2 ÖVP, 1 FPÖ</t>
    </r>
  </si>
  <si>
    <t>Stellvertreter: ACHHORNER Katrin, Sonngrub 38a</t>
  </si>
  <si>
    <t xml:space="preserve">Aufschnaiter </t>
  </si>
  <si>
    <t>Schneiderbühel 12/9</t>
  </si>
  <si>
    <t>Hinterholzer</t>
  </si>
  <si>
    <t>Pfaffenschwendt 43/3</t>
  </si>
  <si>
    <t>Hochkönigstraße 6/2</t>
  </si>
  <si>
    <t>Wahlleiter: HINTERHOLZER Florian, Pfaffenschwendt 43/3</t>
  </si>
  <si>
    <t>Stellvertreter: Ing. DERSCH Martin, Hochkönigstraße 6/2</t>
  </si>
  <si>
    <t>Schurz</t>
  </si>
  <si>
    <t>Winkl-Schattseite 20/2</t>
  </si>
  <si>
    <t>Stellvertreter: SCHURZ Susanne, Winkl-Schattseite 20/2</t>
  </si>
  <si>
    <t xml:space="preserve">Gasteiger </t>
  </si>
  <si>
    <t xml:space="preserve">Ritter </t>
  </si>
  <si>
    <t xml:space="preserve">Stefan jun. </t>
  </si>
  <si>
    <t>Ried Riesberg 15/1</t>
  </si>
  <si>
    <t>DI Gröbner</t>
  </si>
  <si>
    <t>Oberleitenweg 7/1</t>
  </si>
  <si>
    <t>Alleestraße 26/1</t>
  </si>
  <si>
    <t xml:space="preserve">Stanger </t>
  </si>
  <si>
    <t>Stefanie</t>
  </si>
  <si>
    <t>Burgstallstraße 11/13</t>
  </si>
  <si>
    <t>Wahlleiter: Ing. BERGER Josef, Siedlung Frieden 41/51</t>
  </si>
  <si>
    <t>Stellvertreter: STANGER Stefanie, Burgstallstraße 11/13</t>
  </si>
  <si>
    <t>Horst</t>
  </si>
  <si>
    <t>Hausbergtal 6b</t>
  </si>
  <si>
    <t>Eichenweg 11/2</t>
  </si>
  <si>
    <t>Dipl.-Ing. Obermoser</t>
  </si>
  <si>
    <t>Maurachfeld 27/1</t>
  </si>
  <si>
    <t>Geb.Datum</t>
  </si>
  <si>
    <t>Reiter "Bezirk" wird ab 25.06.2019 nicht mehr verwendet; Änderungen werden DIREKT im jeweiligen Gemeindereiter vorgenommen.</t>
  </si>
  <si>
    <t>Wahlleiter: KRALL Franz, Achenberg 41</t>
  </si>
  <si>
    <t>Stellvertreter: EHAMMER Franz, Kerschleitl 10</t>
  </si>
  <si>
    <t>Wahlleiter: MÖLLINGER Johann, Wagstättbichl 4</t>
  </si>
  <si>
    <t>Stellvertreter: NOICHL Friedrich, Bachauweg 6</t>
  </si>
  <si>
    <t>Stellvertreter: Vbgm. Ing. SCHIPFLINGER Andreas, Vorderer Sonnberg 67</t>
  </si>
  <si>
    <t>Wahlleiter: Vbgm. EISENMANN Josef, Hennleitenweg 7</t>
  </si>
  <si>
    <t>Wahlleiter: ASCHABER Martin, Gründau 16</t>
  </si>
  <si>
    <t>Stellvertreter: HORNGACHER Johann, Sporerberg 4</t>
  </si>
  <si>
    <t>Wahlleiter: WEICKER Michaela, Strass 34, 6393 St. Ulrich a. P.</t>
  </si>
  <si>
    <t>Stellvertreter: DIECHTLER Daniela, Weng 1, 6382 Kirchdorf i. T.</t>
  </si>
  <si>
    <t>Eiserne-Hand-Straße 1/1</t>
  </si>
  <si>
    <t xml:space="preserve">Duschek </t>
  </si>
  <si>
    <t>Im Bachl 18</t>
  </si>
  <si>
    <t>Dürregger</t>
  </si>
  <si>
    <t>Emmerich</t>
  </si>
  <si>
    <t>Rerobichlstraße 17/2</t>
  </si>
  <si>
    <t>Achenweg 2/1</t>
  </si>
  <si>
    <t>Kaufmann</t>
  </si>
  <si>
    <t>Theresa</t>
  </si>
  <si>
    <t>Brixenbach 34/3</t>
  </si>
  <si>
    <t>Lauterbach 32/1</t>
  </si>
  <si>
    <t>Dr. Gürtler</t>
  </si>
  <si>
    <t>Rißberg 1/1</t>
  </si>
  <si>
    <t>0664 3380200</t>
  </si>
  <si>
    <t>Grafenweg 330a Haus 8</t>
  </si>
  <si>
    <t>0664 5108053</t>
  </si>
  <si>
    <t>Schnapfen 10</t>
  </si>
  <si>
    <t>Schw.-Bibiana-Blaickner-Str. 8</t>
  </si>
  <si>
    <t>dazachi1@gmail.com</t>
  </si>
  <si>
    <t>Wahlleiter: EMBACHER Gerald, Taxerau 22, 6383 Erpfendorf</t>
  </si>
  <si>
    <t>Stellvertreter: SCHWAIGER Gernot, Clemens-Holzmeister-Weg 6/1, 6383 Erpfendorf</t>
  </si>
  <si>
    <t>Alleestraße 83/3</t>
  </si>
  <si>
    <t>Leitweg 37</t>
  </si>
  <si>
    <t>Waidach 37a</t>
  </si>
  <si>
    <t>Wahlleiter: MÜHLBERGER Stefan, Hütte 41</t>
  </si>
  <si>
    <t>Stellvertreter: EXENBERGER Herbert, Hüttfeldstraße 35</t>
  </si>
  <si>
    <t>Bichlach 47</t>
  </si>
  <si>
    <t>Schwimmbadweg 6</t>
  </si>
  <si>
    <t>Exenberger</t>
  </si>
  <si>
    <t>Hüttfeldstraße 33</t>
  </si>
  <si>
    <t>Wahlleiter: KOIDL Anton jun., Sonnbergweg 12/1</t>
  </si>
  <si>
    <t>Stellvertreter: DÖTTLINGER Georg jun., Kochauweg 99</t>
  </si>
  <si>
    <t>Wahlleiter: DÜNSER Maria Elisabeth, Alleestraße 83</t>
  </si>
  <si>
    <t>Stellvertreter: KURZ Hans Peter, Bergliftstraße 23/3</t>
  </si>
  <si>
    <t>Geb.-Datum</t>
  </si>
  <si>
    <t xml:space="preserve">Himberger </t>
  </si>
  <si>
    <t xml:space="preserve">Aldosser </t>
  </si>
  <si>
    <t>Czappek</t>
  </si>
  <si>
    <t>0676 9157163</t>
  </si>
  <si>
    <r>
      <rPr>
        <b/>
        <u/>
        <sz val="10"/>
        <color theme="1"/>
        <rFont val="Arial"/>
        <family val="2"/>
      </rPr>
      <t>Gemeindewahlbehörde:</t>
    </r>
    <r>
      <rPr>
        <sz val="10"/>
        <color theme="1"/>
        <rFont val="Arial"/>
        <family val="2"/>
      </rPr>
      <t xml:space="preserve">  9 Beisitzer - 6 ÖVP, 1 SPÖ, 2 FPÖ</t>
    </r>
  </si>
  <si>
    <r>
      <rPr>
        <b/>
        <u/>
        <sz val="10"/>
        <color theme="1"/>
        <rFont val="Arial"/>
        <family val="2"/>
      </rPr>
      <t>Besondere Wahlbehörde:</t>
    </r>
    <r>
      <rPr>
        <sz val="10"/>
        <color theme="1"/>
        <rFont val="Arial"/>
        <family val="2"/>
      </rPr>
      <t xml:space="preserve">  3 Beisitzer - 3 ÖVP</t>
    </r>
  </si>
  <si>
    <t>0664 73442307</t>
  </si>
  <si>
    <t>hannes.schipflinger@gmx.at</t>
  </si>
  <si>
    <t>czappek.mario@hotmail.com</t>
  </si>
  <si>
    <t xml:space="preserve">DI Astner </t>
  </si>
  <si>
    <t>0699 10656507</t>
  </si>
  <si>
    <t>j_astner@hotmail.com</t>
  </si>
  <si>
    <t xml:space="preserve">Lanzinger </t>
  </si>
  <si>
    <t>0664 5752288</t>
  </si>
  <si>
    <t>info@schusterhof.com</t>
  </si>
  <si>
    <t>0664 1161617</t>
  </si>
  <si>
    <t>barbara.ager@icloud.com</t>
  </si>
  <si>
    <t xml:space="preserve">Friedl </t>
  </si>
  <si>
    <t>0660 2181206</t>
  </si>
  <si>
    <t>friedl.ronacher@aon.at</t>
  </si>
  <si>
    <t>0664 1455355</t>
  </si>
  <si>
    <t>gerhard.hudecek82@gmail.com</t>
  </si>
  <si>
    <t>Mag.a. Obwaller</t>
  </si>
  <si>
    <t>Johanna</t>
  </si>
  <si>
    <t>0664 2344694</t>
  </si>
  <si>
    <t>johannaobwaller@gmx.at</t>
  </si>
  <si>
    <t>Ing. Malleier</t>
  </si>
  <si>
    <t>0664 46844444</t>
  </si>
  <si>
    <t>pm@nummero33.com</t>
  </si>
  <si>
    <t>Decker</t>
  </si>
  <si>
    <t>0664 1586588</t>
  </si>
  <si>
    <t>david@decker.at</t>
  </si>
  <si>
    <t>Mag. Keuschnigg</t>
  </si>
  <si>
    <t>0660 6530374</t>
  </si>
  <si>
    <t>hannes.keuschnigg@hotmail.com</t>
  </si>
  <si>
    <t>Maier</t>
  </si>
  <si>
    <t>0699 10797960</t>
  </si>
  <si>
    <t>c.maier@prosol-farben.at</t>
  </si>
  <si>
    <t>0664 88612110</t>
  </si>
  <si>
    <t>info@holzbau-feller.at</t>
  </si>
  <si>
    <t xml:space="preserve">Horngacher </t>
  </si>
  <si>
    <t>0677 61650852</t>
  </si>
  <si>
    <t>horngacher3@gmail.com</t>
  </si>
  <si>
    <t xml:space="preserve">Bichler </t>
  </si>
  <si>
    <t>0664 4646804</t>
  </si>
  <si>
    <t>bichler-andrea@gmx.at</t>
  </si>
  <si>
    <t xml:space="preserve">Oberhofer </t>
  </si>
  <si>
    <t>0680 3351706</t>
  </si>
  <si>
    <t>hermann.oberhofer@gmx.net</t>
  </si>
  <si>
    <t xml:space="preserve">unbesetzt </t>
  </si>
  <si>
    <t>Karoline</t>
  </si>
  <si>
    <t>Wahlleiter: THALER Jakob, Lindweg 12/1</t>
  </si>
  <si>
    <t>Stellvertreter: HÖLZL Annemarie, Dörfl 26</t>
  </si>
  <si>
    <t>Angeschlagen am:</t>
  </si>
  <si>
    <t>Abgenommen am:</t>
  </si>
  <si>
    <t>Wahlleiter: BM. THALER Roman</t>
  </si>
  <si>
    <t>Stellvertreter: BM.-Stellv. AGER Harald</t>
  </si>
  <si>
    <t>Wahlleiter: THALER Jakob</t>
  </si>
  <si>
    <t>Stellvertreter: HÖLZL Annemarie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</si>
</sst>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trike/>
      <sz val="10"/>
      <color theme="1"/>
      <name val="Cambria"/>
      <family val="1"/>
    </font>
    <font>
      <strike/>
      <sz val="10"/>
      <color theme="1"/>
      <name val="Cambria"/>
      <family val="1"/>
    </font>
    <font>
      <sz val="10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14" fontId="5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1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14" fontId="12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1" applyBorder="1"/>
    <xf numFmtId="0" fontId="17" fillId="0" borderId="1" xfId="1" applyBorder="1" applyAlignment="1"/>
    <xf numFmtId="0" fontId="16" fillId="0" borderId="1" xfId="0" applyFont="1" applyBorder="1" applyAlignment="1">
      <alignment horizontal="center"/>
    </xf>
    <xf numFmtId="0" fontId="13" fillId="0" borderId="1" xfId="0" applyFont="1" applyBorder="1"/>
    <xf numFmtId="0" fontId="18" fillId="0" borderId="1" xfId="0" applyFont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9" fillId="0" borderId="1" xfId="1" applyFont="1" applyBorder="1"/>
    <xf numFmtId="14" fontId="9" fillId="0" borderId="0" xfId="0" applyNumberFormat="1" applyFont="1" applyProtection="1">
      <protection locked="0"/>
    </xf>
    <xf numFmtId="14" fontId="9" fillId="0" borderId="0" xfId="0" applyNumberFormat="1" applyFont="1"/>
    <xf numFmtId="14" fontId="8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3" fillId="0" borderId="0" xfId="0" applyFont="1"/>
    <xf numFmtId="49" fontId="9" fillId="0" borderId="1" xfId="0" applyNumberFormat="1" applyFont="1" applyBorder="1" applyAlignment="1">
      <alignment horizontal="center"/>
    </xf>
    <xf numFmtId="0" fontId="0" fillId="0" borderId="1" xfId="0" applyBorder="1"/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14" fontId="5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4" fontId="5" fillId="2" borderId="0" xfId="0" applyNumberFormat="1" applyFont="1" applyFill="1"/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14" fontId="9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/>
  </cellXfs>
  <cellStyles count="2">
    <cellStyle name="Link" xfId="1" builtinId="8"/>
    <cellStyle name="Standard" xfId="0" builtinId="0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uerlechner1@a1.net" TargetMode="External"/><Relationship Id="rId21" Type="http://schemas.openxmlformats.org/officeDocument/2006/relationships/hyperlink" Target="mailto:office@kristall-real.at" TargetMode="External"/><Relationship Id="rId42" Type="http://schemas.openxmlformats.org/officeDocument/2006/relationships/hyperlink" Target="mailto:ag@alexander-gamper.at" TargetMode="External"/><Relationship Id="rId47" Type="http://schemas.openxmlformats.org/officeDocument/2006/relationships/hyperlink" Target="mailto:bernhard.obermoser@icloud.com" TargetMode="External"/><Relationship Id="rId63" Type="http://schemas.openxmlformats.org/officeDocument/2006/relationships/hyperlink" Target="mailto:michael.schellhorn@dvag.at" TargetMode="External"/><Relationship Id="rId68" Type="http://schemas.openxmlformats.org/officeDocument/2006/relationships/hyperlink" Target="mailto:markus.horngacher@yahoo.de" TargetMode="External"/><Relationship Id="rId16" Type="http://schemas.openxmlformats.org/officeDocument/2006/relationships/hyperlink" Target="mailto:s.eberl@ktvhopfgarten.at" TargetMode="External"/><Relationship Id="rId11" Type="http://schemas.openxmlformats.org/officeDocument/2006/relationships/hyperlink" Target="mailto:guido.leitner@fpoe.tirol" TargetMode="External"/><Relationship Id="rId32" Type="http://schemas.openxmlformats.org/officeDocument/2006/relationships/hyperlink" Target="mailto:forellenundkarpfen@aon.at" TargetMode="External"/><Relationship Id="rId37" Type="http://schemas.openxmlformats.org/officeDocument/2006/relationships/hyperlink" Target="mailto:christian.fuchs2@egger.com" TargetMode="External"/><Relationship Id="rId53" Type="http://schemas.openxmlformats.org/officeDocument/2006/relationships/hyperlink" Target="mailto:andreas.diechtler@a1.net" TargetMode="External"/><Relationship Id="rId58" Type="http://schemas.openxmlformats.org/officeDocument/2006/relationships/hyperlink" Target="mailto:jmayrl@aon.at" TargetMode="External"/><Relationship Id="rId74" Type="http://schemas.openxmlformats.org/officeDocument/2006/relationships/hyperlink" Target="mailto:lechthaler@drei.at" TargetMode="External"/><Relationship Id="rId79" Type="http://schemas.openxmlformats.org/officeDocument/2006/relationships/hyperlink" Target="mailto:matthiaskogler@aon.at" TargetMode="External"/><Relationship Id="rId5" Type="http://schemas.openxmlformats.org/officeDocument/2006/relationships/hyperlink" Target="mailto:johann.waltl@gmx.at" TargetMode="External"/><Relationship Id="rId61" Type="http://schemas.openxmlformats.org/officeDocument/2006/relationships/hyperlink" Target="mailto:papp-tom@a1.net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michael.schellhorn@dvag.at" TargetMode="External"/><Relationship Id="rId14" Type="http://schemas.openxmlformats.org/officeDocument/2006/relationships/hyperlink" Target="mailto:gisela.schellhorn@dvag.at" TargetMode="External"/><Relationship Id="rId22" Type="http://schemas.openxmlformats.org/officeDocument/2006/relationships/hyperlink" Target="mailto:l.uecher@live.at" TargetMode="External"/><Relationship Id="rId27" Type="http://schemas.openxmlformats.org/officeDocument/2006/relationships/hyperlink" Target="mailto:heawi62@gmail.com" TargetMode="External"/><Relationship Id="rId30" Type="http://schemas.openxmlformats.org/officeDocument/2006/relationships/hyperlink" Target="mailto:w.loidl@dietrichluft.at" TargetMode="External"/><Relationship Id="rId35" Type="http://schemas.openxmlformats.org/officeDocument/2006/relationships/hyperlink" Target="mailto:stahlvisionen@gmail.com" TargetMode="External"/><Relationship Id="rId43" Type="http://schemas.openxmlformats.org/officeDocument/2006/relationships/hyperlink" Target="mailto:stahlvisionen@gmail.com" TargetMode="External"/><Relationship Id="rId48" Type="http://schemas.openxmlformats.org/officeDocument/2006/relationships/hyperlink" Target="mailto:info@campingreiterhof.at" TargetMode="External"/><Relationship Id="rId56" Type="http://schemas.openxmlformats.org/officeDocument/2006/relationships/hyperlink" Target="mailto:sprenger.mike@gmx.at" TargetMode="External"/><Relationship Id="rId64" Type="http://schemas.openxmlformats.org/officeDocument/2006/relationships/hyperlink" Target="mailto:alexanderpali@a1.net" TargetMode="External"/><Relationship Id="rId69" Type="http://schemas.openxmlformats.org/officeDocument/2006/relationships/hyperlink" Target="mailto:rene.schieder@aon.at" TargetMode="External"/><Relationship Id="rId77" Type="http://schemas.openxmlformats.org/officeDocument/2006/relationships/hyperlink" Target="mailto:heinz.trabi@aon.at" TargetMode="External"/><Relationship Id="rId8" Type="http://schemas.openxmlformats.org/officeDocument/2006/relationships/hyperlink" Target="mailto:barbara.kroess@gmail.com" TargetMode="External"/><Relationship Id="rId51" Type="http://schemas.openxmlformats.org/officeDocument/2006/relationships/hyperlink" Target="mailto:alois72@live.de" TargetMode="External"/><Relationship Id="rId72" Type="http://schemas.openxmlformats.org/officeDocument/2006/relationships/hyperlink" Target="mailto:paul.koller@ilf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obermoser-fpoe@aon.at" TargetMode="External"/><Relationship Id="rId12" Type="http://schemas.openxmlformats.org/officeDocument/2006/relationships/hyperlink" Target="mailto:l.uecher@live.at" TargetMode="External"/><Relationship Id="rId17" Type="http://schemas.openxmlformats.org/officeDocument/2006/relationships/hyperlink" Target="mailto:stoffastner@gmail.com" TargetMode="External"/><Relationship Id="rId25" Type="http://schemas.openxmlformats.org/officeDocument/2006/relationships/hyperlink" Target="mailto:bernhard.pletzer@aon.at" TargetMode="External"/><Relationship Id="rId33" Type="http://schemas.openxmlformats.org/officeDocument/2006/relationships/hyperlink" Target="mailto:t.eisen@gmx.at" TargetMode="External"/><Relationship Id="rId38" Type="http://schemas.openxmlformats.org/officeDocument/2006/relationships/hyperlink" Target="mailto:sainihonsa@gmail.com" TargetMode="External"/><Relationship Id="rId46" Type="http://schemas.openxmlformats.org/officeDocument/2006/relationships/hyperlink" Target="mailto:a.toeglhofer@staedtische.co.at" TargetMode="External"/><Relationship Id="rId59" Type="http://schemas.openxmlformats.org/officeDocument/2006/relationships/hyperlink" Target="mailto:barbara.kroess@gmail.com" TargetMode="External"/><Relationship Id="rId67" Type="http://schemas.openxmlformats.org/officeDocument/2006/relationships/hyperlink" Target="mailto:gstony@hotmail.com" TargetMode="External"/><Relationship Id="rId20" Type="http://schemas.openxmlformats.org/officeDocument/2006/relationships/hyperlink" Target="mailto:schroeck.peter@gmail.com" TargetMode="External"/><Relationship Id="rId41" Type="http://schemas.openxmlformats.org/officeDocument/2006/relationships/hyperlink" Target="mailto:omerbasic25@gmail.com" TargetMode="External"/><Relationship Id="rId54" Type="http://schemas.openxmlformats.org/officeDocument/2006/relationships/hyperlink" Target="mailto:gstony@hotmail.com" TargetMode="External"/><Relationship Id="rId62" Type="http://schemas.openxmlformats.org/officeDocument/2006/relationships/hyperlink" Target="mailto:fpoe.hopf.kelch@icloud.com" TargetMode="External"/><Relationship Id="rId70" Type="http://schemas.openxmlformats.org/officeDocument/2006/relationships/hyperlink" Target="mailto:jagdkommando@gmail.com" TargetMode="External"/><Relationship Id="rId75" Type="http://schemas.openxmlformats.org/officeDocument/2006/relationships/hyperlink" Target="mailto:melaniesteger@gmx.at" TargetMode="External"/><Relationship Id="rId1" Type="http://schemas.openxmlformats.org/officeDocument/2006/relationships/hyperlink" Target="mailto:dretsch85@gmail.com" TargetMode="External"/><Relationship Id="rId6" Type="http://schemas.openxmlformats.org/officeDocument/2006/relationships/hyperlink" Target="mailto:pletzer-alex@gmx.at" TargetMode="External"/><Relationship Id="rId15" Type="http://schemas.openxmlformats.org/officeDocument/2006/relationships/hyperlink" Target="mailto:dazachi@gmail.com" TargetMode="External"/><Relationship Id="rId23" Type="http://schemas.openxmlformats.org/officeDocument/2006/relationships/hyperlink" Target="mailto:ehimberger@a1.net" TargetMode="External"/><Relationship Id="rId28" Type="http://schemas.openxmlformats.org/officeDocument/2006/relationships/hyperlink" Target="mailto:mario.unterrainer@semmelrock.com" TargetMode="External"/><Relationship Id="rId36" Type="http://schemas.openxmlformats.org/officeDocument/2006/relationships/hyperlink" Target="mailto:stefan.schreder@gmx.at" TargetMode="External"/><Relationship Id="rId49" Type="http://schemas.openxmlformats.org/officeDocument/2006/relationships/hyperlink" Target="mailto:markus@tm1.cc" TargetMode="External"/><Relationship Id="rId57" Type="http://schemas.openxmlformats.org/officeDocument/2006/relationships/hyperlink" Target="mailto:a.toeglhofer@staedtische.co.at" TargetMode="External"/><Relationship Id="rId10" Type="http://schemas.openxmlformats.org/officeDocument/2006/relationships/hyperlink" Target="mailto:info@campingreiterhof.at" TargetMode="External"/><Relationship Id="rId31" Type="http://schemas.openxmlformats.org/officeDocument/2006/relationships/hyperlink" Target="mailto:hirzinger.alois@aon.at" TargetMode="External"/><Relationship Id="rId44" Type="http://schemas.openxmlformats.org/officeDocument/2006/relationships/hyperlink" Target="mailto:mail.julia.smole@gmail.com" TargetMode="External"/><Relationship Id="rId52" Type="http://schemas.openxmlformats.org/officeDocument/2006/relationships/hyperlink" Target="mailto:reinhard-foidl@aon.at" TargetMode="External"/><Relationship Id="rId60" Type="http://schemas.openxmlformats.org/officeDocument/2006/relationships/hyperlink" Target="mailto:hannes.kobler@aon.at" TargetMode="External"/><Relationship Id="rId65" Type="http://schemas.openxmlformats.org/officeDocument/2006/relationships/hyperlink" Target="mailto:pacherfloh@gmx.at" TargetMode="External"/><Relationship Id="rId73" Type="http://schemas.openxmlformats.org/officeDocument/2006/relationships/hyperlink" Target="mailto:maschti71@gmail.com" TargetMode="External"/><Relationship Id="rId78" Type="http://schemas.openxmlformats.org/officeDocument/2006/relationships/hyperlink" Target="mailto:s.fuchs1@gmx.at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steinacherroland@hotmail.com" TargetMode="External"/><Relationship Id="rId9" Type="http://schemas.openxmlformats.org/officeDocument/2006/relationships/hyperlink" Target="mailto:b_aberger@hotmail.com" TargetMode="External"/><Relationship Id="rId13" Type="http://schemas.openxmlformats.org/officeDocument/2006/relationships/hyperlink" Target="mailto:michael.schellhorn@dvag.at" TargetMode="External"/><Relationship Id="rId18" Type="http://schemas.openxmlformats.org/officeDocument/2006/relationships/hyperlink" Target="mailto:stefmitti@gmail.com" TargetMode="External"/><Relationship Id="rId39" Type="http://schemas.openxmlformats.org/officeDocument/2006/relationships/hyperlink" Target="mailto:bernhardsteger244@gmail.com" TargetMode="External"/><Relationship Id="rId34" Type="http://schemas.openxmlformats.org/officeDocument/2006/relationships/hyperlink" Target="mailto:bernhard.obermoser@icloud.com" TargetMode="External"/><Relationship Id="rId50" Type="http://schemas.openxmlformats.org/officeDocument/2006/relationships/hyperlink" Target="mailto:andreas-exenberger@tele2.at" TargetMode="External"/><Relationship Id="rId55" Type="http://schemas.openxmlformats.org/officeDocument/2006/relationships/hyperlink" Target="mailto:info@taxiteam.at" TargetMode="External"/><Relationship Id="rId76" Type="http://schemas.openxmlformats.org/officeDocument/2006/relationships/hyperlink" Target="mailto:stefan.schreder@gmx.at" TargetMode="External"/><Relationship Id="rId7" Type="http://schemas.openxmlformats.org/officeDocument/2006/relationships/hyperlink" Target="mailto:lisasalfenauer@hotmail.com" TargetMode="External"/><Relationship Id="rId71" Type="http://schemas.openxmlformats.org/officeDocument/2006/relationships/hyperlink" Target="mailto:franzi.wahrstaetter@gmx.net" TargetMode="External"/><Relationship Id="rId2" Type="http://schemas.openxmlformats.org/officeDocument/2006/relationships/hyperlink" Target="mailto:schroeck.peter@gmail.com" TargetMode="External"/><Relationship Id="rId29" Type="http://schemas.openxmlformats.org/officeDocument/2006/relationships/hyperlink" Target="mailto:m.michael2704@gmail.com" TargetMode="External"/><Relationship Id="rId24" Type="http://schemas.openxmlformats.org/officeDocument/2006/relationships/hyperlink" Target="mailto:sandra.markl@gmx.at" TargetMode="External"/><Relationship Id="rId40" Type="http://schemas.openxmlformats.org/officeDocument/2006/relationships/hyperlink" Target="mailto:omerbasic25@gmail.com" TargetMode="External"/><Relationship Id="rId45" Type="http://schemas.openxmlformats.org/officeDocument/2006/relationships/hyperlink" Target="mailto:ernstdankl@gmail.com" TargetMode="External"/><Relationship Id="rId66" Type="http://schemas.openxmlformats.org/officeDocument/2006/relationships/hyperlink" Target="mailto:office@pes-design.a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C00000"/>
  </sheetPr>
  <dimension ref="A1:M828"/>
  <sheetViews>
    <sheetView zoomScaleNormal="100" workbookViewId="0">
      <selection activeCell="E15" sqref="E15"/>
    </sheetView>
  </sheetViews>
  <sheetFormatPr baseColWidth="10" defaultColWidth="9.140625" defaultRowHeight="12.75" x14ac:dyDescent="0.2"/>
  <cols>
    <col min="1" max="1" width="3.42578125" style="1" bestFit="1" customWidth="1"/>
    <col min="2" max="2" width="7.28515625" style="1" bestFit="1" customWidth="1"/>
    <col min="3" max="3" width="25.140625" style="1" bestFit="1" customWidth="1"/>
    <col min="4" max="4" width="15.5703125" style="1" bestFit="1" customWidth="1"/>
    <col min="5" max="5" width="27.28515625" style="1" bestFit="1" customWidth="1"/>
    <col min="6" max="6" width="15.85546875" style="1" bestFit="1" customWidth="1"/>
    <col min="7" max="7" width="13.85546875" style="9" bestFit="1" customWidth="1"/>
    <col min="8" max="8" width="19.7109375" style="1" bestFit="1" customWidth="1"/>
    <col min="9" max="9" width="27.7109375" style="1" bestFit="1" customWidth="1"/>
    <col min="10" max="10" width="14" style="1" bestFit="1" customWidth="1"/>
    <col min="11" max="11" width="14.5703125" style="1" bestFit="1" customWidth="1"/>
    <col min="12" max="12" width="11.7109375" style="1" customWidth="1"/>
    <col min="13" max="13" width="14.28515625" style="1" customWidth="1"/>
    <col min="14" max="15" width="9.140625" style="1"/>
    <col min="16" max="16" width="15.5703125" style="1" bestFit="1" customWidth="1"/>
    <col min="17" max="16384" width="9.140625" style="1"/>
  </cols>
  <sheetData>
    <row r="1" spans="1:13" x14ac:dyDescent="0.2">
      <c r="A1" s="48" t="s">
        <v>1833</v>
      </c>
    </row>
    <row r="2" spans="1:13" s="4" customFormat="1" x14ac:dyDescent="0.2">
      <c r="A2" s="3" t="s">
        <v>0</v>
      </c>
      <c r="B2" s="3" t="s">
        <v>1</v>
      </c>
      <c r="C2" s="3" t="s">
        <v>31</v>
      </c>
      <c r="D2" s="3" t="s">
        <v>2</v>
      </c>
      <c r="E2" s="3" t="s">
        <v>134</v>
      </c>
      <c r="F2" s="3" t="s">
        <v>3</v>
      </c>
      <c r="G2" s="8" t="s">
        <v>135</v>
      </c>
      <c r="H2" s="3" t="s">
        <v>4</v>
      </c>
      <c r="I2" s="3" t="s">
        <v>133</v>
      </c>
      <c r="J2" s="3" t="s">
        <v>5</v>
      </c>
      <c r="K2" s="3" t="s">
        <v>555</v>
      </c>
      <c r="L2" s="3" t="s">
        <v>554</v>
      </c>
      <c r="M2" s="3" t="s">
        <v>6</v>
      </c>
    </row>
    <row r="3" spans="1:13" ht="12.75" customHeight="1" x14ac:dyDescent="0.2">
      <c r="A3" s="2"/>
      <c r="B3" s="2"/>
      <c r="C3" s="2" t="s">
        <v>32</v>
      </c>
      <c r="D3" s="2" t="s">
        <v>7</v>
      </c>
      <c r="E3" s="2" t="s">
        <v>830</v>
      </c>
      <c r="F3" s="2" t="s">
        <v>9</v>
      </c>
      <c r="G3" s="10">
        <v>6371</v>
      </c>
      <c r="H3" s="2" t="s">
        <v>10</v>
      </c>
      <c r="I3" s="2" t="s">
        <v>1689</v>
      </c>
      <c r="J3" s="5"/>
      <c r="K3" s="2"/>
      <c r="L3" s="2"/>
      <c r="M3" s="2" t="s">
        <v>10</v>
      </c>
    </row>
    <row r="4" spans="1:13" ht="12.75" customHeight="1" x14ac:dyDescent="0.2">
      <c r="A4" s="2"/>
      <c r="B4" s="2"/>
      <c r="C4" s="2" t="s">
        <v>32</v>
      </c>
      <c r="D4" s="2" t="s">
        <v>11</v>
      </c>
      <c r="E4" s="2" t="s">
        <v>1690</v>
      </c>
      <c r="F4" s="2" t="s">
        <v>9</v>
      </c>
      <c r="G4" s="10">
        <v>6371</v>
      </c>
      <c r="H4" s="2" t="s">
        <v>10</v>
      </c>
      <c r="I4" s="2" t="s">
        <v>1691</v>
      </c>
      <c r="J4" s="5"/>
      <c r="K4" s="2"/>
      <c r="L4" s="2"/>
      <c r="M4" s="2" t="s">
        <v>10</v>
      </c>
    </row>
    <row r="5" spans="1:13" ht="12.75" customHeight="1" x14ac:dyDescent="0.2">
      <c r="A5" s="2">
        <v>1</v>
      </c>
      <c r="B5" s="2" t="s">
        <v>12</v>
      </c>
      <c r="C5" s="2" t="s">
        <v>32</v>
      </c>
      <c r="D5" s="2" t="s">
        <v>13</v>
      </c>
      <c r="E5" s="2" t="s">
        <v>309</v>
      </c>
      <c r="F5" s="2"/>
      <c r="G5" s="10"/>
      <c r="H5" s="2"/>
      <c r="I5" s="2"/>
      <c r="J5" s="2"/>
      <c r="K5" s="2"/>
      <c r="L5" s="2"/>
      <c r="M5" s="2" t="s">
        <v>10</v>
      </c>
    </row>
    <row r="6" spans="1:13" ht="12.75" customHeight="1" x14ac:dyDescent="0.2">
      <c r="A6" s="2"/>
      <c r="B6" s="2" t="s">
        <v>12</v>
      </c>
      <c r="C6" s="2" t="s">
        <v>32</v>
      </c>
      <c r="D6" s="2" t="s">
        <v>14</v>
      </c>
      <c r="E6" s="2" t="s">
        <v>309</v>
      </c>
      <c r="F6" s="2"/>
      <c r="G6" s="10"/>
      <c r="H6" s="2"/>
      <c r="I6" s="2"/>
      <c r="J6" s="2"/>
      <c r="K6" s="2"/>
      <c r="L6" s="2"/>
      <c r="M6" s="2" t="s">
        <v>10</v>
      </c>
    </row>
    <row r="7" spans="1:13" ht="12.75" customHeight="1" x14ac:dyDescent="0.2">
      <c r="A7" s="2">
        <v>2</v>
      </c>
      <c r="B7" s="2" t="s">
        <v>15</v>
      </c>
      <c r="C7" s="2" t="s">
        <v>32</v>
      </c>
      <c r="D7" s="2" t="s">
        <v>13</v>
      </c>
      <c r="E7" s="2" t="s">
        <v>236</v>
      </c>
      <c r="F7" s="2" t="s">
        <v>1148</v>
      </c>
      <c r="G7" s="10">
        <v>6371</v>
      </c>
      <c r="H7" s="2" t="s">
        <v>10</v>
      </c>
      <c r="I7" s="2" t="s">
        <v>1694</v>
      </c>
      <c r="J7" s="5"/>
      <c r="K7" s="2"/>
      <c r="L7" s="2"/>
      <c r="M7" s="2" t="s">
        <v>10</v>
      </c>
    </row>
    <row r="8" spans="1:13" ht="12.75" customHeight="1" x14ac:dyDescent="0.2">
      <c r="A8" s="2"/>
      <c r="B8" s="2" t="s">
        <v>15</v>
      </c>
      <c r="C8" s="2" t="s">
        <v>32</v>
      </c>
      <c r="D8" s="2" t="s">
        <v>14</v>
      </c>
      <c r="E8" s="2" t="s">
        <v>229</v>
      </c>
      <c r="F8" s="2" t="s">
        <v>18</v>
      </c>
      <c r="G8" s="10">
        <v>6371</v>
      </c>
      <c r="H8" s="2" t="s">
        <v>10</v>
      </c>
      <c r="I8" s="2" t="s">
        <v>230</v>
      </c>
      <c r="J8" s="5"/>
      <c r="K8" s="2"/>
      <c r="L8" s="2"/>
      <c r="M8" s="2" t="s">
        <v>10</v>
      </c>
    </row>
    <row r="9" spans="1:13" ht="12.75" customHeight="1" x14ac:dyDescent="0.2">
      <c r="A9" s="2">
        <v>3</v>
      </c>
      <c r="B9" s="2" t="s">
        <v>15</v>
      </c>
      <c r="C9" s="2" t="s">
        <v>32</v>
      </c>
      <c r="D9" s="2" t="s">
        <v>13</v>
      </c>
      <c r="E9" s="2" t="s">
        <v>19</v>
      </c>
      <c r="F9" s="2" t="s">
        <v>20</v>
      </c>
      <c r="G9" s="10">
        <v>6371</v>
      </c>
      <c r="H9" s="2" t="s">
        <v>10</v>
      </c>
      <c r="I9" s="2" t="s">
        <v>1695</v>
      </c>
      <c r="J9" s="5"/>
      <c r="K9" s="2"/>
      <c r="L9" s="2"/>
      <c r="M9" s="2" t="s">
        <v>10</v>
      </c>
    </row>
    <row r="10" spans="1:13" ht="12.75" customHeight="1" x14ac:dyDescent="0.2">
      <c r="A10" s="2"/>
      <c r="B10" s="2" t="s">
        <v>15</v>
      </c>
      <c r="C10" s="2" t="s">
        <v>32</v>
      </c>
      <c r="D10" s="2" t="s">
        <v>14</v>
      </c>
      <c r="E10" s="2" t="s">
        <v>21</v>
      </c>
      <c r="F10" s="2" t="s">
        <v>22</v>
      </c>
      <c r="G10" s="10">
        <v>6371</v>
      </c>
      <c r="H10" s="2" t="s">
        <v>10</v>
      </c>
      <c r="I10" s="2" t="s">
        <v>231</v>
      </c>
      <c r="J10" s="5"/>
      <c r="K10" s="2"/>
      <c r="L10" s="2"/>
      <c r="M10" s="2" t="s">
        <v>10</v>
      </c>
    </row>
    <row r="11" spans="1:13" ht="12.75" customHeight="1" x14ac:dyDescent="0.2">
      <c r="A11" s="2">
        <v>4</v>
      </c>
      <c r="B11" s="2" t="s">
        <v>15</v>
      </c>
      <c r="C11" s="2" t="s">
        <v>32</v>
      </c>
      <c r="D11" s="2" t="s">
        <v>13</v>
      </c>
      <c r="E11" s="2" t="s">
        <v>101</v>
      </c>
      <c r="F11" s="2" t="s">
        <v>30</v>
      </c>
      <c r="G11" s="10">
        <v>6371</v>
      </c>
      <c r="H11" s="2" t="s">
        <v>10</v>
      </c>
      <c r="I11" s="2" t="s">
        <v>1696</v>
      </c>
      <c r="J11" s="5"/>
      <c r="K11" s="2"/>
      <c r="L11" s="2"/>
      <c r="M11" s="2" t="s">
        <v>10</v>
      </c>
    </row>
    <row r="12" spans="1:13" ht="12.75" customHeight="1" x14ac:dyDescent="0.2">
      <c r="A12" s="2"/>
      <c r="B12" s="2" t="s">
        <v>15</v>
      </c>
      <c r="C12" s="2" t="s">
        <v>32</v>
      </c>
      <c r="D12" s="2" t="s">
        <v>14</v>
      </c>
      <c r="E12" s="2" t="s">
        <v>232</v>
      </c>
      <c r="F12" s="2" t="s">
        <v>27</v>
      </c>
      <c r="G12" s="10">
        <v>6371</v>
      </c>
      <c r="H12" s="2" t="s">
        <v>10</v>
      </c>
      <c r="I12" s="2" t="s">
        <v>233</v>
      </c>
      <c r="J12" s="5"/>
      <c r="K12" s="2"/>
      <c r="L12" s="2"/>
      <c r="M12" s="2" t="s">
        <v>10</v>
      </c>
    </row>
    <row r="13" spans="1:13" ht="12.75" customHeight="1" x14ac:dyDescent="0.2">
      <c r="A13" s="2">
        <v>5</v>
      </c>
      <c r="B13" s="2" t="s">
        <v>15</v>
      </c>
      <c r="C13" s="2" t="s">
        <v>32</v>
      </c>
      <c r="D13" s="2" t="s">
        <v>13</v>
      </c>
      <c r="E13" s="2" t="s">
        <v>23</v>
      </c>
      <c r="F13" s="2" t="s">
        <v>17</v>
      </c>
      <c r="G13" s="10">
        <v>6371</v>
      </c>
      <c r="H13" s="2" t="s">
        <v>10</v>
      </c>
      <c r="I13" s="2" t="s">
        <v>1697</v>
      </c>
      <c r="J13" s="5"/>
      <c r="K13" s="2"/>
      <c r="L13" s="2"/>
      <c r="M13" s="2" t="s">
        <v>10</v>
      </c>
    </row>
    <row r="14" spans="1:13" ht="12.75" customHeight="1" x14ac:dyDescent="0.2">
      <c r="A14" s="2"/>
      <c r="B14" s="2" t="s">
        <v>15</v>
      </c>
      <c r="C14" s="2" t="s">
        <v>32</v>
      </c>
      <c r="D14" s="2" t="s">
        <v>14</v>
      </c>
      <c r="E14" s="2" t="s">
        <v>234</v>
      </c>
      <c r="F14" s="2" t="s">
        <v>80</v>
      </c>
      <c r="G14" s="10">
        <v>6371</v>
      </c>
      <c r="H14" s="2" t="s">
        <v>10</v>
      </c>
      <c r="I14" s="2" t="s">
        <v>1698</v>
      </c>
      <c r="J14" s="5"/>
      <c r="K14" s="2"/>
      <c r="L14" s="2"/>
      <c r="M14" s="2" t="s">
        <v>10</v>
      </c>
    </row>
    <row r="15" spans="1:13" ht="12.75" customHeight="1" x14ac:dyDescent="0.2">
      <c r="A15" s="2">
        <v>6</v>
      </c>
      <c r="B15" s="2" t="s">
        <v>15</v>
      </c>
      <c r="C15" s="2" t="s">
        <v>32</v>
      </c>
      <c r="D15" s="2" t="s">
        <v>13</v>
      </c>
      <c r="E15" s="2" t="s">
        <v>235</v>
      </c>
      <c r="F15" s="2" t="s">
        <v>24</v>
      </c>
      <c r="G15" s="10">
        <v>6371</v>
      </c>
      <c r="H15" s="2" t="s">
        <v>10</v>
      </c>
      <c r="I15" s="2" t="s">
        <v>1699</v>
      </c>
      <c r="J15" s="5"/>
      <c r="K15" s="2"/>
      <c r="L15" s="2"/>
      <c r="M15" s="2" t="s">
        <v>10</v>
      </c>
    </row>
    <row r="16" spans="1:13" ht="12.75" customHeight="1" x14ac:dyDescent="0.2">
      <c r="A16" s="2"/>
      <c r="B16" s="2" t="s">
        <v>15</v>
      </c>
      <c r="C16" s="2" t="s">
        <v>32</v>
      </c>
      <c r="D16" s="2" t="s">
        <v>14</v>
      </c>
      <c r="E16" s="2" t="s">
        <v>29</v>
      </c>
      <c r="F16" s="2" t="s">
        <v>30</v>
      </c>
      <c r="G16" s="10">
        <v>6371</v>
      </c>
      <c r="H16" s="2" t="s">
        <v>10</v>
      </c>
      <c r="I16" s="2" t="s">
        <v>1700</v>
      </c>
      <c r="J16" s="5"/>
      <c r="K16" s="2"/>
      <c r="L16" s="2"/>
      <c r="M16" s="2" t="s">
        <v>10</v>
      </c>
    </row>
    <row r="17" spans="1:13" ht="12.75" customHeight="1" x14ac:dyDescent="0.2">
      <c r="A17" s="2">
        <v>7</v>
      </c>
      <c r="B17" s="2" t="s">
        <v>15</v>
      </c>
      <c r="C17" s="2" t="s">
        <v>32</v>
      </c>
      <c r="D17" s="2" t="s">
        <v>13</v>
      </c>
      <c r="E17" s="2" t="s">
        <v>21</v>
      </c>
      <c r="F17" s="2" t="s">
        <v>775</v>
      </c>
      <c r="G17" s="10">
        <v>6371</v>
      </c>
      <c r="H17" s="2" t="s">
        <v>10</v>
      </c>
      <c r="I17" s="2" t="s">
        <v>1701</v>
      </c>
      <c r="J17" s="5"/>
      <c r="K17" s="2"/>
      <c r="L17" s="2"/>
      <c r="M17" s="2" t="s">
        <v>10</v>
      </c>
    </row>
    <row r="18" spans="1:13" ht="12.75" customHeight="1" x14ac:dyDescent="0.2">
      <c r="A18" s="2"/>
      <c r="B18" s="2" t="s">
        <v>15</v>
      </c>
      <c r="C18" s="2" t="s">
        <v>32</v>
      </c>
      <c r="D18" s="2" t="s">
        <v>14</v>
      </c>
      <c r="E18" s="2" t="s">
        <v>78</v>
      </c>
      <c r="F18" s="2" t="s">
        <v>80</v>
      </c>
      <c r="G18" s="10">
        <v>6371</v>
      </c>
      <c r="H18" s="2" t="s">
        <v>10</v>
      </c>
      <c r="I18" s="2" t="s">
        <v>1702</v>
      </c>
      <c r="J18" s="2"/>
      <c r="K18" s="2"/>
      <c r="L18" s="2"/>
      <c r="M18" s="2" t="s">
        <v>10</v>
      </c>
    </row>
    <row r="19" spans="1:13" ht="15" customHeight="1" x14ac:dyDescent="0.25">
      <c r="A19" s="2">
        <v>8</v>
      </c>
      <c r="B19" s="2" t="s">
        <v>25</v>
      </c>
      <c r="C19" s="2" t="s">
        <v>32</v>
      </c>
      <c r="D19" s="2" t="s">
        <v>13</v>
      </c>
      <c r="E19" s="2" t="s">
        <v>1402</v>
      </c>
      <c r="F19" s="2" t="s">
        <v>1293</v>
      </c>
      <c r="G19" s="10">
        <v>6371</v>
      </c>
      <c r="H19" s="2" t="s">
        <v>10</v>
      </c>
      <c r="I19" s="2" t="s">
        <v>1403</v>
      </c>
      <c r="J19" s="5">
        <v>23057</v>
      </c>
      <c r="K19" s="2" t="s">
        <v>1404</v>
      </c>
      <c r="L19" s="35"/>
      <c r="M19" s="2" t="s">
        <v>10</v>
      </c>
    </row>
    <row r="20" spans="1:13" ht="12.75" customHeight="1" x14ac:dyDescent="0.2">
      <c r="A20" s="2"/>
      <c r="B20" s="2" t="s">
        <v>25</v>
      </c>
      <c r="C20" s="2" t="s">
        <v>32</v>
      </c>
      <c r="D20" s="2" t="s">
        <v>14</v>
      </c>
      <c r="E20" s="2" t="s">
        <v>309</v>
      </c>
      <c r="F20" s="2"/>
      <c r="G20" s="10"/>
      <c r="H20" s="2"/>
      <c r="I20" s="2"/>
      <c r="J20" s="2"/>
      <c r="K20" s="2"/>
      <c r="L20" s="2"/>
      <c r="M20" s="2" t="s">
        <v>10</v>
      </c>
    </row>
    <row r="21" spans="1:13" ht="12.75" customHeight="1" x14ac:dyDescent="0.2">
      <c r="A21" s="2">
        <v>9</v>
      </c>
      <c r="B21" s="2" t="s">
        <v>25</v>
      </c>
      <c r="C21" s="2" t="s">
        <v>32</v>
      </c>
      <c r="D21" s="2" t="s">
        <v>13</v>
      </c>
      <c r="E21" s="38" t="s">
        <v>81</v>
      </c>
      <c r="F21" s="2" t="s">
        <v>993</v>
      </c>
      <c r="G21" s="10">
        <v>6380</v>
      </c>
      <c r="H21" s="2" t="s">
        <v>85</v>
      </c>
      <c r="I21" s="2" t="s">
        <v>1672</v>
      </c>
      <c r="J21" s="5">
        <v>22207</v>
      </c>
      <c r="K21" s="2"/>
      <c r="L21" s="2"/>
      <c r="M21" s="2" t="s">
        <v>10</v>
      </c>
    </row>
    <row r="22" spans="1:13" ht="12.75" customHeight="1" x14ac:dyDescent="0.2">
      <c r="A22" s="2"/>
      <c r="B22" s="2" t="s">
        <v>25</v>
      </c>
      <c r="C22" s="2" t="s">
        <v>32</v>
      </c>
      <c r="D22" s="2" t="s">
        <v>14</v>
      </c>
      <c r="E22" s="37" t="s">
        <v>309</v>
      </c>
      <c r="F22" s="2"/>
      <c r="G22" s="10"/>
      <c r="H22" s="2"/>
      <c r="I22" s="2"/>
      <c r="J22" s="2"/>
      <c r="K22" s="2"/>
      <c r="L22" s="2"/>
      <c r="M22" s="2" t="s">
        <v>10</v>
      </c>
    </row>
    <row r="23" spans="1:13" ht="12.75" customHeight="1" x14ac:dyDescent="0.2">
      <c r="A23" s="2"/>
      <c r="B23" s="2"/>
      <c r="C23" s="2" t="s">
        <v>26</v>
      </c>
      <c r="D23" s="2" t="s">
        <v>7</v>
      </c>
      <c r="E23" s="2" t="s">
        <v>8</v>
      </c>
      <c r="F23" s="2" t="s">
        <v>227</v>
      </c>
      <c r="G23" s="10">
        <v>6371</v>
      </c>
      <c r="H23" s="2" t="s">
        <v>10</v>
      </c>
      <c r="I23" s="2" t="s">
        <v>1703</v>
      </c>
      <c r="J23" s="2"/>
      <c r="K23" s="2"/>
      <c r="L23" s="2"/>
      <c r="M23" s="2" t="s">
        <v>10</v>
      </c>
    </row>
    <row r="24" spans="1:13" ht="12.75" customHeight="1" x14ac:dyDescent="0.2">
      <c r="A24" s="2"/>
      <c r="B24" s="2"/>
      <c r="C24" s="2" t="s">
        <v>26</v>
      </c>
      <c r="D24" s="2" t="s">
        <v>11</v>
      </c>
      <c r="E24" s="2" t="s">
        <v>1290</v>
      </c>
      <c r="F24" s="2" t="s">
        <v>1704</v>
      </c>
      <c r="G24" s="10">
        <v>6371</v>
      </c>
      <c r="H24" s="2" t="s">
        <v>10</v>
      </c>
      <c r="I24" s="2" t="s">
        <v>1705</v>
      </c>
      <c r="J24" s="5"/>
      <c r="K24" s="2"/>
      <c r="L24" s="2"/>
      <c r="M24" s="2" t="s">
        <v>10</v>
      </c>
    </row>
    <row r="25" spans="1:13" ht="12.75" customHeight="1" x14ac:dyDescent="0.2">
      <c r="A25" s="2">
        <v>1</v>
      </c>
      <c r="B25" s="2" t="s">
        <v>15</v>
      </c>
      <c r="C25" s="2" t="s">
        <v>26</v>
      </c>
      <c r="D25" s="2" t="s">
        <v>13</v>
      </c>
      <c r="E25" s="2" t="s">
        <v>23</v>
      </c>
      <c r="F25" s="2" t="s">
        <v>677</v>
      </c>
      <c r="G25" s="10">
        <v>6371</v>
      </c>
      <c r="H25" s="2" t="s">
        <v>10</v>
      </c>
      <c r="I25" s="2" t="s">
        <v>1706</v>
      </c>
      <c r="J25" s="5"/>
      <c r="K25" s="2"/>
      <c r="L25" s="2"/>
      <c r="M25" s="2" t="s">
        <v>10</v>
      </c>
    </row>
    <row r="26" spans="1:13" ht="12.75" customHeight="1" x14ac:dyDescent="0.2">
      <c r="A26" s="2"/>
      <c r="B26" s="2" t="s">
        <v>15</v>
      </c>
      <c r="C26" s="2" t="s">
        <v>26</v>
      </c>
      <c r="D26" s="2" t="s">
        <v>14</v>
      </c>
      <c r="E26" s="2" t="s">
        <v>78</v>
      </c>
      <c r="F26" s="2" t="s">
        <v>237</v>
      </c>
      <c r="G26" s="10">
        <v>6371</v>
      </c>
      <c r="H26" s="2" t="s">
        <v>10</v>
      </c>
      <c r="I26" s="2" t="s">
        <v>1707</v>
      </c>
      <c r="J26" s="2"/>
      <c r="K26" s="2"/>
      <c r="L26" s="2"/>
      <c r="M26" s="2" t="s">
        <v>10</v>
      </c>
    </row>
    <row r="27" spans="1:13" ht="12.75" customHeight="1" x14ac:dyDescent="0.2">
      <c r="A27" s="2">
        <v>2</v>
      </c>
      <c r="B27" s="2" t="s">
        <v>15</v>
      </c>
      <c r="C27" s="2" t="s">
        <v>26</v>
      </c>
      <c r="D27" s="2" t="s">
        <v>13</v>
      </c>
      <c r="E27" s="2" t="s">
        <v>23</v>
      </c>
      <c r="F27" s="2" t="s">
        <v>27</v>
      </c>
      <c r="G27" s="10">
        <v>6371</v>
      </c>
      <c r="H27" s="2" t="s">
        <v>10</v>
      </c>
      <c r="I27" s="2" t="s">
        <v>1708</v>
      </c>
      <c r="J27" s="5"/>
      <c r="K27" s="2"/>
      <c r="L27" s="2"/>
      <c r="M27" s="2" t="s">
        <v>10</v>
      </c>
    </row>
    <row r="28" spans="1:13" ht="12.75" customHeight="1" x14ac:dyDescent="0.2">
      <c r="A28" s="2"/>
      <c r="B28" s="2" t="s">
        <v>15</v>
      </c>
      <c r="C28" s="2" t="s">
        <v>26</v>
      </c>
      <c r="D28" s="2" t="s">
        <v>14</v>
      </c>
      <c r="E28" s="2" t="s">
        <v>16</v>
      </c>
      <c r="F28" s="2" t="s">
        <v>1709</v>
      </c>
      <c r="G28" s="10">
        <v>6371</v>
      </c>
      <c r="H28" s="2" t="s">
        <v>10</v>
      </c>
      <c r="I28" s="2" t="s">
        <v>228</v>
      </c>
      <c r="J28" s="5"/>
      <c r="K28" s="2"/>
      <c r="L28" s="2"/>
      <c r="M28" s="2" t="s">
        <v>10</v>
      </c>
    </row>
    <row r="29" spans="1:13" ht="12.75" customHeight="1" x14ac:dyDescent="0.2">
      <c r="A29" s="2">
        <v>3</v>
      </c>
      <c r="B29" s="2" t="s">
        <v>25</v>
      </c>
      <c r="C29" s="2" t="s">
        <v>26</v>
      </c>
      <c r="D29" s="2" t="s">
        <v>13</v>
      </c>
      <c r="E29" s="2" t="s">
        <v>309</v>
      </c>
      <c r="F29" s="2"/>
      <c r="G29" s="10"/>
      <c r="H29" s="2"/>
      <c r="I29" s="2"/>
      <c r="J29" s="2"/>
      <c r="K29" s="2"/>
      <c r="L29" s="2"/>
      <c r="M29" s="2" t="s">
        <v>10</v>
      </c>
    </row>
    <row r="30" spans="1:13" ht="12.75" customHeight="1" x14ac:dyDescent="0.2">
      <c r="A30" s="2"/>
      <c r="B30" s="2" t="s">
        <v>25</v>
      </c>
      <c r="C30" s="2" t="s">
        <v>26</v>
      </c>
      <c r="D30" s="2" t="s">
        <v>14</v>
      </c>
      <c r="E30" s="2" t="s">
        <v>309</v>
      </c>
      <c r="F30" s="2"/>
      <c r="G30" s="10"/>
      <c r="H30" s="2"/>
      <c r="I30" s="2"/>
      <c r="J30" s="2"/>
      <c r="K30" s="2"/>
      <c r="L30" s="2"/>
      <c r="M30" s="2" t="s">
        <v>10</v>
      </c>
    </row>
    <row r="31" spans="1:13" ht="12.75" customHeight="1" x14ac:dyDescent="0.2">
      <c r="A31" s="2"/>
      <c r="B31" s="2"/>
      <c r="C31" s="2" t="s">
        <v>32</v>
      </c>
      <c r="D31" s="2" t="s">
        <v>7</v>
      </c>
      <c r="E31" s="2" t="s">
        <v>831</v>
      </c>
      <c r="F31" s="2" t="s">
        <v>46</v>
      </c>
      <c r="G31" s="10">
        <v>6364</v>
      </c>
      <c r="H31" s="2" t="s">
        <v>47</v>
      </c>
      <c r="I31" s="2" t="s">
        <v>48</v>
      </c>
      <c r="J31" s="5"/>
      <c r="K31" s="2"/>
      <c r="L31" s="2"/>
      <c r="M31" s="2" t="s">
        <v>47</v>
      </c>
    </row>
    <row r="32" spans="1:13" ht="12.75" customHeight="1" x14ac:dyDescent="0.2">
      <c r="A32" s="2"/>
      <c r="B32" s="2"/>
      <c r="C32" s="2" t="s">
        <v>32</v>
      </c>
      <c r="D32" s="2" t="s">
        <v>11</v>
      </c>
      <c r="E32" s="2" t="s">
        <v>49</v>
      </c>
      <c r="F32" s="2" t="s">
        <v>42</v>
      </c>
      <c r="G32" s="10">
        <v>6364</v>
      </c>
      <c r="H32" s="2" t="s">
        <v>47</v>
      </c>
      <c r="I32" s="2" t="s">
        <v>50</v>
      </c>
      <c r="J32" s="2"/>
      <c r="K32" s="2"/>
      <c r="L32" s="2"/>
      <c r="M32" s="2" t="s">
        <v>47</v>
      </c>
    </row>
    <row r="33" spans="1:13" ht="12.75" customHeight="1" x14ac:dyDescent="0.2">
      <c r="A33" s="2">
        <v>1</v>
      </c>
      <c r="B33" s="2" t="s">
        <v>12</v>
      </c>
      <c r="C33" s="2" t="s">
        <v>32</v>
      </c>
      <c r="D33" s="2" t="s">
        <v>13</v>
      </c>
      <c r="E33" s="2" t="s">
        <v>44</v>
      </c>
      <c r="F33" s="2" t="s">
        <v>587</v>
      </c>
      <c r="G33" s="10">
        <v>6364</v>
      </c>
      <c r="H33" s="2" t="s">
        <v>47</v>
      </c>
      <c r="I33" s="2" t="s">
        <v>588</v>
      </c>
      <c r="J33" s="5"/>
      <c r="K33" s="2"/>
      <c r="L33" s="2"/>
      <c r="M33" s="2" t="s">
        <v>47</v>
      </c>
    </row>
    <row r="34" spans="1:13" s="27" customFormat="1" ht="12.75" customHeight="1" x14ac:dyDescent="0.2">
      <c r="A34" s="25"/>
      <c r="B34" s="25" t="s">
        <v>12</v>
      </c>
      <c r="C34" s="25" t="s">
        <v>32</v>
      </c>
      <c r="D34" s="25" t="s">
        <v>14</v>
      </c>
      <c r="E34" s="25" t="s">
        <v>591</v>
      </c>
      <c r="F34" s="25" t="s">
        <v>35</v>
      </c>
      <c r="G34" s="26">
        <v>6364</v>
      </c>
      <c r="H34" s="25" t="s">
        <v>47</v>
      </c>
      <c r="I34" s="25" t="s">
        <v>592</v>
      </c>
      <c r="J34" s="28"/>
      <c r="K34" s="25"/>
      <c r="L34" s="25"/>
      <c r="M34" s="25" t="s">
        <v>47</v>
      </c>
    </row>
    <row r="35" spans="1:13" ht="12.75" customHeight="1" x14ac:dyDescent="0.2">
      <c r="A35" s="2">
        <v>2</v>
      </c>
      <c r="B35" s="2" t="s">
        <v>12</v>
      </c>
      <c r="C35" s="2" t="s">
        <v>32</v>
      </c>
      <c r="D35" s="2" t="s">
        <v>13</v>
      </c>
      <c r="E35" s="2" t="s">
        <v>589</v>
      </c>
      <c r="F35" s="2" t="s">
        <v>51</v>
      </c>
      <c r="G35" s="10">
        <v>6364</v>
      </c>
      <c r="H35" s="2" t="s">
        <v>47</v>
      </c>
      <c r="I35" s="2" t="s">
        <v>590</v>
      </c>
      <c r="J35" s="5"/>
      <c r="K35" s="2"/>
      <c r="L35" s="2"/>
      <c r="M35" s="2" t="s">
        <v>47</v>
      </c>
    </row>
    <row r="36" spans="1:13" s="27" customFormat="1" ht="12.75" customHeight="1" x14ac:dyDescent="0.2">
      <c r="A36" s="25"/>
      <c r="B36" s="25" t="s">
        <v>12</v>
      </c>
      <c r="C36" s="25" t="s">
        <v>32</v>
      </c>
      <c r="D36" s="25" t="s">
        <v>14</v>
      </c>
      <c r="E36" s="25" t="s">
        <v>44</v>
      </c>
      <c r="F36" s="25" t="s">
        <v>593</v>
      </c>
      <c r="G36" s="26">
        <v>6364</v>
      </c>
      <c r="H36" s="25" t="s">
        <v>47</v>
      </c>
      <c r="I36" s="25" t="s">
        <v>588</v>
      </c>
      <c r="J36" s="28"/>
      <c r="K36" s="25"/>
      <c r="L36" s="25"/>
      <c r="M36" s="25" t="s">
        <v>47</v>
      </c>
    </row>
    <row r="37" spans="1:13" ht="12.75" customHeight="1" x14ac:dyDescent="0.2">
      <c r="A37" s="2">
        <v>3</v>
      </c>
      <c r="B37" s="2" t="s">
        <v>15</v>
      </c>
      <c r="C37" s="2" t="s">
        <v>32</v>
      </c>
      <c r="D37" s="2" t="s">
        <v>13</v>
      </c>
      <c r="E37" s="2" t="s">
        <v>53</v>
      </c>
      <c r="F37" s="2" t="s">
        <v>39</v>
      </c>
      <c r="G37" s="10">
        <v>6364</v>
      </c>
      <c r="H37" s="2" t="s">
        <v>47</v>
      </c>
      <c r="I37" s="2" t="s">
        <v>55</v>
      </c>
      <c r="J37" s="5"/>
      <c r="K37" s="2"/>
      <c r="L37" s="2"/>
      <c r="M37" s="2" t="s">
        <v>47</v>
      </c>
    </row>
    <row r="38" spans="1:13" ht="12.75" customHeight="1" x14ac:dyDescent="0.2">
      <c r="A38" s="2"/>
      <c r="B38" s="2" t="s">
        <v>15</v>
      </c>
      <c r="C38" s="2" t="s">
        <v>32</v>
      </c>
      <c r="D38" s="2" t="s">
        <v>14</v>
      </c>
      <c r="E38" s="2" t="s">
        <v>264</v>
      </c>
      <c r="F38" s="2" t="s">
        <v>307</v>
      </c>
      <c r="G38" s="10">
        <v>6364</v>
      </c>
      <c r="H38" s="2" t="s">
        <v>47</v>
      </c>
      <c r="I38" s="2" t="s">
        <v>308</v>
      </c>
      <c r="J38" s="5"/>
      <c r="K38" s="2"/>
      <c r="L38" s="2"/>
      <c r="M38" s="2" t="s">
        <v>47</v>
      </c>
    </row>
    <row r="39" spans="1:13" ht="12.75" customHeight="1" x14ac:dyDescent="0.2">
      <c r="A39" s="2">
        <v>4</v>
      </c>
      <c r="B39" s="2" t="s">
        <v>15</v>
      </c>
      <c r="C39" s="2" t="s">
        <v>32</v>
      </c>
      <c r="D39" s="2" t="s">
        <v>13</v>
      </c>
      <c r="E39" s="2" t="s">
        <v>591</v>
      </c>
      <c r="F39" s="2" t="s">
        <v>51</v>
      </c>
      <c r="G39" s="10">
        <v>6364</v>
      </c>
      <c r="H39" s="2" t="s">
        <v>47</v>
      </c>
      <c r="I39" s="2" t="s">
        <v>1445</v>
      </c>
      <c r="J39" s="5"/>
      <c r="K39" s="2"/>
      <c r="L39" s="2"/>
      <c r="M39" s="2" t="s">
        <v>47</v>
      </c>
    </row>
    <row r="40" spans="1:13" ht="12.75" customHeight="1" x14ac:dyDescent="0.2">
      <c r="A40" s="2"/>
      <c r="B40" s="2" t="s">
        <v>15</v>
      </c>
      <c r="C40" s="2" t="s">
        <v>32</v>
      </c>
      <c r="D40" s="2" t="s">
        <v>14</v>
      </c>
      <c r="E40" s="2" t="s">
        <v>305</v>
      </c>
      <c r="F40" s="2" t="s">
        <v>94</v>
      </c>
      <c r="G40" s="10">
        <v>6364</v>
      </c>
      <c r="H40" s="2" t="s">
        <v>47</v>
      </c>
      <c r="I40" s="2" t="s">
        <v>306</v>
      </c>
      <c r="J40" s="5"/>
      <c r="K40" s="2"/>
      <c r="L40" s="2"/>
      <c r="M40" s="2" t="s">
        <v>47</v>
      </c>
    </row>
    <row r="41" spans="1:13" ht="12.75" customHeight="1" x14ac:dyDescent="0.2">
      <c r="A41" s="2">
        <v>5</v>
      </c>
      <c r="B41" s="2" t="s">
        <v>15</v>
      </c>
      <c r="C41" s="2" t="s">
        <v>32</v>
      </c>
      <c r="D41" s="2" t="s">
        <v>13</v>
      </c>
      <c r="E41" s="2" t="s">
        <v>52</v>
      </c>
      <c r="F41" s="2" t="s">
        <v>495</v>
      </c>
      <c r="G41" s="10">
        <v>6364</v>
      </c>
      <c r="H41" s="2" t="s">
        <v>47</v>
      </c>
      <c r="I41" s="2" t="s">
        <v>1446</v>
      </c>
      <c r="J41" s="5"/>
      <c r="K41" s="2"/>
      <c r="L41" s="2"/>
      <c r="M41" s="2" t="s">
        <v>47</v>
      </c>
    </row>
    <row r="42" spans="1:13" ht="12.75" customHeight="1" x14ac:dyDescent="0.2">
      <c r="A42" s="2"/>
      <c r="B42" s="2" t="s">
        <v>15</v>
      </c>
      <c r="C42" s="2" t="s">
        <v>32</v>
      </c>
      <c r="D42" s="2" t="s">
        <v>14</v>
      </c>
      <c r="E42" s="2" t="s">
        <v>1296</v>
      </c>
      <c r="F42" s="2" t="s">
        <v>301</v>
      </c>
      <c r="G42" s="10">
        <v>6364</v>
      </c>
      <c r="H42" s="2" t="s">
        <v>47</v>
      </c>
      <c r="I42" s="2" t="s">
        <v>302</v>
      </c>
      <c r="J42" s="5"/>
      <c r="K42" s="2"/>
      <c r="L42" s="2"/>
      <c r="M42" s="2" t="s">
        <v>47</v>
      </c>
    </row>
    <row r="43" spans="1:13" ht="12.75" customHeight="1" x14ac:dyDescent="0.2">
      <c r="A43" s="2">
        <v>6</v>
      </c>
      <c r="B43" s="2" t="s">
        <v>15</v>
      </c>
      <c r="C43" s="2" t="s">
        <v>32</v>
      </c>
      <c r="D43" s="2" t="s">
        <v>13</v>
      </c>
      <c r="E43" s="2" t="s">
        <v>293</v>
      </c>
      <c r="F43" s="2" t="s">
        <v>294</v>
      </c>
      <c r="G43" s="10">
        <v>6364</v>
      </c>
      <c r="H43" s="2" t="s">
        <v>47</v>
      </c>
      <c r="I43" s="2" t="s">
        <v>295</v>
      </c>
      <c r="J43" s="5"/>
      <c r="K43" s="2"/>
      <c r="L43" s="2"/>
      <c r="M43" s="2" t="s">
        <v>47</v>
      </c>
    </row>
    <row r="44" spans="1:13" ht="12.75" customHeight="1" x14ac:dyDescent="0.2">
      <c r="A44" s="2"/>
      <c r="B44" s="2" t="s">
        <v>15</v>
      </c>
      <c r="C44" s="2" t="s">
        <v>32</v>
      </c>
      <c r="D44" s="2" t="s">
        <v>14</v>
      </c>
      <c r="E44" s="2" t="s">
        <v>1447</v>
      </c>
      <c r="F44" s="2" t="s">
        <v>299</v>
      </c>
      <c r="G44" s="10">
        <v>6364</v>
      </c>
      <c r="H44" s="2" t="s">
        <v>47</v>
      </c>
      <c r="I44" s="2" t="s">
        <v>300</v>
      </c>
      <c r="J44" s="5"/>
      <c r="K44" s="2"/>
      <c r="L44" s="2"/>
      <c r="M44" s="2" t="s">
        <v>47</v>
      </c>
    </row>
    <row r="45" spans="1:13" ht="12.75" customHeight="1" x14ac:dyDescent="0.2">
      <c r="A45" s="2">
        <v>7</v>
      </c>
      <c r="B45" s="2" t="s">
        <v>15</v>
      </c>
      <c r="C45" s="2" t="s">
        <v>32</v>
      </c>
      <c r="D45" s="2" t="s">
        <v>13</v>
      </c>
      <c r="E45" s="2" t="s">
        <v>1448</v>
      </c>
      <c r="F45" s="2" t="s">
        <v>262</v>
      </c>
      <c r="G45" s="10">
        <v>6364</v>
      </c>
      <c r="H45" s="2" t="s">
        <v>47</v>
      </c>
      <c r="I45" s="2" t="s">
        <v>1449</v>
      </c>
      <c r="J45" s="2"/>
      <c r="K45" s="2"/>
      <c r="L45" s="2"/>
      <c r="M45" s="2" t="s">
        <v>47</v>
      </c>
    </row>
    <row r="46" spans="1:13" ht="15" customHeight="1" x14ac:dyDescent="0.25">
      <c r="A46" s="2"/>
      <c r="B46" s="2" t="s">
        <v>15</v>
      </c>
      <c r="C46" s="2" t="s">
        <v>32</v>
      </c>
      <c r="D46" s="2" t="s">
        <v>14</v>
      </c>
      <c r="E46" s="2" t="s">
        <v>54</v>
      </c>
      <c r="F46" s="2" t="s">
        <v>303</v>
      </c>
      <c r="G46" s="10">
        <v>6364</v>
      </c>
      <c r="H46" s="2" t="s">
        <v>47</v>
      </c>
      <c r="I46" s="2" t="s">
        <v>304</v>
      </c>
      <c r="J46" s="2"/>
      <c r="K46" s="2"/>
      <c r="L46" s="34"/>
      <c r="M46" s="2" t="s">
        <v>47</v>
      </c>
    </row>
    <row r="47" spans="1:13" ht="15" customHeight="1" x14ac:dyDescent="0.25">
      <c r="A47" s="2">
        <v>8</v>
      </c>
      <c r="B47" s="2" t="s">
        <v>25</v>
      </c>
      <c r="C47" s="2" t="s">
        <v>32</v>
      </c>
      <c r="D47" s="2" t="s">
        <v>13</v>
      </c>
      <c r="E47" s="2" t="s">
        <v>994</v>
      </c>
      <c r="F47" s="2" t="s">
        <v>9</v>
      </c>
      <c r="G47" s="10">
        <v>6364</v>
      </c>
      <c r="H47" s="2" t="s">
        <v>47</v>
      </c>
      <c r="I47" s="2" t="s">
        <v>995</v>
      </c>
      <c r="J47" s="5">
        <v>31077</v>
      </c>
      <c r="K47" s="2" t="s">
        <v>996</v>
      </c>
      <c r="L47" s="34" t="s">
        <v>997</v>
      </c>
      <c r="M47" s="2" t="s">
        <v>47</v>
      </c>
    </row>
    <row r="48" spans="1:13" ht="15" customHeight="1" x14ac:dyDescent="0.25">
      <c r="A48" s="2"/>
      <c r="B48" s="2" t="s">
        <v>25</v>
      </c>
      <c r="C48" s="2" t="s">
        <v>32</v>
      </c>
      <c r="D48" s="2" t="s">
        <v>14</v>
      </c>
      <c r="E48" s="2" t="s">
        <v>998</v>
      </c>
      <c r="F48" s="2" t="s">
        <v>30</v>
      </c>
      <c r="G48" s="10">
        <v>6364</v>
      </c>
      <c r="H48" s="2" t="s">
        <v>47</v>
      </c>
      <c r="I48" s="2" t="s">
        <v>999</v>
      </c>
      <c r="J48" s="5">
        <v>34089</v>
      </c>
      <c r="K48" s="2" t="s">
        <v>1000</v>
      </c>
      <c r="L48" s="34" t="s">
        <v>1001</v>
      </c>
      <c r="M48" s="2" t="s">
        <v>47</v>
      </c>
    </row>
    <row r="49" spans="1:13" ht="12.75" customHeight="1" x14ac:dyDescent="0.25">
      <c r="A49" s="2">
        <v>9</v>
      </c>
      <c r="B49" s="2" t="s">
        <v>25</v>
      </c>
      <c r="C49" s="2" t="s">
        <v>32</v>
      </c>
      <c r="D49" s="2" t="s">
        <v>13</v>
      </c>
      <c r="E49" s="2" t="s">
        <v>1486</v>
      </c>
      <c r="F49" s="2" t="s">
        <v>464</v>
      </c>
      <c r="G49" s="10">
        <v>6364</v>
      </c>
      <c r="H49" s="2" t="s">
        <v>47</v>
      </c>
      <c r="I49" s="2" t="s">
        <v>1487</v>
      </c>
      <c r="J49" s="5">
        <v>31176</v>
      </c>
      <c r="K49" s="2" t="s">
        <v>1488</v>
      </c>
      <c r="L49" s="34" t="s">
        <v>1489</v>
      </c>
      <c r="M49" s="2" t="s">
        <v>47</v>
      </c>
    </row>
    <row r="50" spans="1:13" ht="12.75" customHeight="1" x14ac:dyDescent="0.2">
      <c r="A50" s="2"/>
      <c r="B50" s="2" t="s">
        <v>25</v>
      </c>
      <c r="C50" s="2" t="s">
        <v>32</v>
      </c>
      <c r="D50" s="2" t="s">
        <v>14</v>
      </c>
      <c r="E50" s="2" t="s">
        <v>309</v>
      </c>
      <c r="F50" s="2"/>
      <c r="G50" s="10"/>
      <c r="H50" s="2"/>
      <c r="I50" s="2"/>
      <c r="J50" s="2"/>
      <c r="K50" s="2"/>
      <c r="L50" s="2"/>
      <c r="M50" s="2" t="s">
        <v>47</v>
      </c>
    </row>
    <row r="51" spans="1:13" ht="12.75" customHeight="1" x14ac:dyDescent="0.2">
      <c r="A51" s="2"/>
      <c r="B51" s="2"/>
      <c r="C51" s="2" t="s">
        <v>26</v>
      </c>
      <c r="D51" s="2" t="s">
        <v>7</v>
      </c>
      <c r="E51" s="2" t="s">
        <v>53</v>
      </c>
      <c r="F51" s="2" t="s">
        <v>39</v>
      </c>
      <c r="G51" s="10">
        <v>6364</v>
      </c>
      <c r="H51" s="2" t="s">
        <v>47</v>
      </c>
      <c r="I51" s="2" t="s">
        <v>55</v>
      </c>
      <c r="J51" s="5"/>
      <c r="K51" s="2"/>
      <c r="L51" s="2"/>
      <c r="M51" s="2" t="s">
        <v>47</v>
      </c>
    </row>
    <row r="52" spans="1:13" ht="12.75" customHeight="1" x14ac:dyDescent="0.2">
      <c r="A52" s="2"/>
      <c r="B52" s="2"/>
      <c r="C52" s="2" t="s">
        <v>26</v>
      </c>
      <c r="D52" s="2" t="s">
        <v>11</v>
      </c>
      <c r="E52" s="2" t="s">
        <v>54</v>
      </c>
      <c r="F52" s="2" t="s">
        <v>30</v>
      </c>
      <c r="G52" s="10">
        <v>6364</v>
      </c>
      <c r="H52" s="2" t="s">
        <v>47</v>
      </c>
      <c r="I52" s="2" t="s">
        <v>57</v>
      </c>
      <c r="J52" s="2"/>
      <c r="K52" s="2"/>
      <c r="L52" s="2"/>
      <c r="M52" s="2" t="s">
        <v>47</v>
      </c>
    </row>
    <row r="53" spans="1:13" ht="12.75" customHeight="1" x14ac:dyDescent="0.2">
      <c r="A53" s="2">
        <v>1</v>
      </c>
      <c r="B53" s="2" t="s">
        <v>15</v>
      </c>
      <c r="C53" s="2" t="s">
        <v>26</v>
      </c>
      <c r="D53" s="2" t="s">
        <v>13</v>
      </c>
      <c r="E53" s="2" t="s">
        <v>290</v>
      </c>
      <c r="F53" s="2" t="s">
        <v>291</v>
      </c>
      <c r="G53" s="10">
        <v>6364</v>
      </c>
      <c r="H53" s="2" t="s">
        <v>47</v>
      </c>
      <c r="I53" s="2" t="s">
        <v>292</v>
      </c>
      <c r="J53" s="5"/>
      <c r="K53" s="2"/>
      <c r="L53" s="2"/>
      <c r="M53" s="2" t="s">
        <v>47</v>
      </c>
    </row>
    <row r="54" spans="1:13" ht="12.75" customHeight="1" x14ac:dyDescent="0.2">
      <c r="A54" s="2"/>
      <c r="B54" s="2" t="s">
        <v>15</v>
      </c>
      <c r="C54" s="2" t="s">
        <v>26</v>
      </c>
      <c r="D54" s="2" t="s">
        <v>14</v>
      </c>
      <c r="E54" s="2" t="s">
        <v>296</v>
      </c>
      <c r="F54" s="2" t="s">
        <v>1450</v>
      </c>
      <c r="G54" s="10">
        <v>6364</v>
      </c>
      <c r="H54" s="2" t="s">
        <v>47</v>
      </c>
      <c r="I54" s="2" t="s">
        <v>297</v>
      </c>
      <c r="J54" s="2"/>
      <c r="K54" s="2"/>
      <c r="L54" s="2"/>
      <c r="M54" s="2" t="s">
        <v>47</v>
      </c>
    </row>
    <row r="55" spans="1:13" ht="12.75" customHeight="1" x14ac:dyDescent="0.2">
      <c r="A55" s="2">
        <v>2</v>
      </c>
      <c r="B55" s="2" t="s">
        <v>15</v>
      </c>
      <c r="C55" s="2" t="s">
        <v>26</v>
      </c>
      <c r="D55" s="2" t="s">
        <v>13</v>
      </c>
      <c r="E55" s="2" t="s">
        <v>54</v>
      </c>
      <c r="F55" s="2" t="s">
        <v>30</v>
      </c>
      <c r="G55" s="10">
        <v>6364</v>
      </c>
      <c r="H55" s="2" t="s">
        <v>47</v>
      </c>
      <c r="I55" s="2" t="s">
        <v>57</v>
      </c>
      <c r="J55" s="5"/>
      <c r="K55" s="2"/>
      <c r="L55" s="2"/>
      <c r="M55" s="2" t="s">
        <v>47</v>
      </c>
    </row>
    <row r="56" spans="1:13" ht="12.75" customHeight="1" x14ac:dyDescent="0.2">
      <c r="A56" s="2"/>
      <c r="B56" s="2" t="s">
        <v>36</v>
      </c>
      <c r="C56" s="2" t="s">
        <v>26</v>
      </c>
      <c r="D56" s="2" t="s">
        <v>14</v>
      </c>
      <c r="E56" s="2" t="s">
        <v>259</v>
      </c>
      <c r="F56" s="2" t="s">
        <v>291</v>
      </c>
      <c r="G56" s="10">
        <v>6364</v>
      </c>
      <c r="H56" s="2" t="s">
        <v>47</v>
      </c>
      <c r="I56" s="2" t="s">
        <v>1451</v>
      </c>
      <c r="J56" s="2"/>
      <c r="K56" s="2"/>
      <c r="L56" s="2"/>
      <c r="M56" s="2" t="s">
        <v>47</v>
      </c>
    </row>
    <row r="57" spans="1:13" ht="12.75" customHeight="1" x14ac:dyDescent="0.25">
      <c r="A57" s="2">
        <v>3</v>
      </c>
      <c r="B57" s="2" t="s">
        <v>25</v>
      </c>
      <c r="C57" s="2" t="s">
        <v>26</v>
      </c>
      <c r="D57" s="2" t="s">
        <v>13</v>
      </c>
      <c r="E57" s="2" t="s">
        <v>1490</v>
      </c>
      <c r="F57" s="2" t="s">
        <v>952</v>
      </c>
      <c r="G57" s="10">
        <v>6364</v>
      </c>
      <c r="H57" s="2" t="s">
        <v>47</v>
      </c>
      <c r="I57" s="2" t="s">
        <v>1491</v>
      </c>
      <c r="J57" s="5">
        <v>34896</v>
      </c>
      <c r="K57" s="2" t="s">
        <v>1492</v>
      </c>
      <c r="L57" s="34" t="s">
        <v>1493</v>
      </c>
      <c r="M57" s="2" t="s">
        <v>47</v>
      </c>
    </row>
    <row r="58" spans="1:13" s="27" customFormat="1" ht="12.75" customHeight="1" x14ac:dyDescent="0.2">
      <c r="A58" s="25"/>
      <c r="B58" s="25" t="s">
        <v>25</v>
      </c>
      <c r="C58" s="25" t="s">
        <v>26</v>
      </c>
      <c r="D58" s="25" t="s">
        <v>14</v>
      </c>
      <c r="E58" s="25" t="s">
        <v>309</v>
      </c>
      <c r="F58" s="25"/>
      <c r="G58" s="26"/>
      <c r="H58" s="25"/>
      <c r="I58" s="25"/>
      <c r="J58" s="28"/>
      <c r="K58" s="25"/>
      <c r="L58" s="25"/>
      <c r="M58" s="25" t="s">
        <v>47</v>
      </c>
    </row>
    <row r="59" spans="1:13" ht="12.75" customHeight="1" x14ac:dyDescent="0.2">
      <c r="A59" s="2"/>
      <c r="B59" s="2"/>
      <c r="C59" s="2" t="s">
        <v>32</v>
      </c>
      <c r="D59" s="2" t="s">
        <v>7</v>
      </c>
      <c r="E59" s="2" t="s">
        <v>1302</v>
      </c>
      <c r="F59" s="2" t="s">
        <v>550</v>
      </c>
      <c r="G59" s="10">
        <v>6391</v>
      </c>
      <c r="H59" s="2" t="s">
        <v>33</v>
      </c>
      <c r="I59" s="2" t="s">
        <v>756</v>
      </c>
      <c r="J59" s="2"/>
      <c r="K59" s="2"/>
      <c r="L59" s="2"/>
      <c r="M59" s="2" t="s">
        <v>33</v>
      </c>
    </row>
    <row r="60" spans="1:13" ht="12.75" customHeight="1" x14ac:dyDescent="0.2">
      <c r="A60" s="2"/>
      <c r="B60" s="2"/>
      <c r="C60" s="2" t="s">
        <v>32</v>
      </c>
      <c r="D60" s="2" t="s">
        <v>11</v>
      </c>
      <c r="E60" s="2" t="s">
        <v>541</v>
      </c>
      <c r="F60" s="2" t="s">
        <v>34</v>
      </c>
      <c r="G60" s="10">
        <v>6391</v>
      </c>
      <c r="H60" s="2" t="s">
        <v>33</v>
      </c>
      <c r="I60" s="2" t="s">
        <v>757</v>
      </c>
      <c r="J60" s="2"/>
      <c r="K60" s="2"/>
      <c r="L60" s="2"/>
      <c r="M60" s="2" t="s">
        <v>33</v>
      </c>
    </row>
    <row r="61" spans="1:13" ht="12.75" customHeight="1" x14ac:dyDescent="0.2">
      <c r="A61" s="2">
        <v>1</v>
      </c>
      <c r="B61" s="2" t="s">
        <v>12</v>
      </c>
      <c r="C61" s="2" t="s">
        <v>32</v>
      </c>
      <c r="D61" s="2" t="s">
        <v>13</v>
      </c>
      <c r="E61" s="2" t="s">
        <v>847</v>
      </c>
      <c r="F61" s="2" t="s">
        <v>848</v>
      </c>
      <c r="G61" s="10">
        <v>6391</v>
      </c>
      <c r="H61" s="2" t="s">
        <v>33</v>
      </c>
      <c r="I61" s="2" t="s">
        <v>849</v>
      </c>
      <c r="J61" s="2"/>
      <c r="K61" s="2"/>
      <c r="L61" s="2"/>
      <c r="M61" s="2" t="s">
        <v>33</v>
      </c>
    </row>
    <row r="62" spans="1:13" ht="12.75" customHeight="1" x14ac:dyDescent="0.2">
      <c r="A62" s="2"/>
      <c r="B62" s="2" t="s">
        <v>12</v>
      </c>
      <c r="C62" s="2" t="s">
        <v>32</v>
      </c>
      <c r="D62" s="2" t="s">
        <v>14</v>
      </c>
      <c r="E62" s="2" t="s">
        <v>850</v>
      </c>
      <c r="F62" s="2" t="s">
        <v>35</v>
      </c>
      <c r="G62" s="10">
        <v>6391</v>
      </c>
      <c r="H62" s="2" t="s">
        <v>33</v>
      </c>
      <c r="I62" s="2" t="s">
        <v>1255</v>
      </c>
      <c r="J62" s="2"/>
      <c r="K62" s="2"/>
      <c r="L62" s="2"/>
      <c r="M62" s="2" t="s">
        <v>33</v>
      </c>
    </row>
    <row r="63" spans="1:13" ht="12.75" customHeight="1" x14ac:dyDescent="0.2">
      <c r="A63" s="2">
        <v>2</v>
      </c>
      <c r="B63" s="2" t="s">
        <v>12</v>
      </c>
      <c r="C63" s="2" t="s">
        <v>32</v>
      </c>
      <c r="D63" s="2" t="s">
        <v>13</v>
      </c>
      <c r="E63" s="2" t="s">
        <v>851</v>
      </c>
      <c r="F63" s="2" t="s">
        <v>28</v>
      </c>
      <c r="G63" s="10">
        <v>6391</v>
      </c>
      <c r="H63" s="2" t="s">
        <v>33</v>
      </c>
      <c r="I63" s="2" t="s">
        <v>1256</v>
      </c>
      <c r="J63" s="2"/>
      <c r="K63" s="2"/>
      <c r="L63" s="2"/>
      <c r="M63" s="2" t="s">
        <v>33</v>
      </c>
    </row>
    <row r="64" spans="1:13" ht="12.75" customHeight="1" x14ac:dyDescent="0.2">
      <c r="A64" s="2"/>
      <c r="B64" s="2" t="s">
        <v>12</v>
      </c>
      <c r="C64" s="2" t="s">
        <v>32</v>
      </c>
      <c r="D64" s="2" t="s">
        <v>14</v>
      </c>
      <c r="E64" s="2" t="s">
        <v>852</v>
      </c>
      <c r="F64" s="2" t="s">
        <v>35</v>
      </c>
      <c r="G64" s="10">
        <v>6391</v>
      </c>
      <c r="H64" s="2" t="s">
        <v>33</v>
      </c>
      <c r="I64" s="2" t="s">
        <v>1257</v>
      </c>
      <c r="J64" s="2"/>
      <c r="K64" s="2"/>
      <c r="L64" s="2"/>
      <c r="M64" s="2" t="s">
        <v>33</v>
      </c>
    </row>
    <row r="65" spans="1:13" ht="12.75" customHeight="1" x14ac:dyDescent="0.2">
      <c r="A65" s="2">
        <v>3</v>
      </c>
      <c r="B65" s="2" t="s">
        <v>15</v>
      </c>
      <c r="C65" s="2" t="s">
        <v>32</v>
      </c>
      <c r="D65" s="2" t="s">
        <v>13</v>
      </c>
      <c r="E65" s="2" t="s">
        <v>1324</v>
      </c>
      <c r="F65" s="2" t="s">
        <v>466</v>
      </c>
      <c r="G65" s="10">
        <v>6391</v>
      </c>
      <c r="H65" s="2" t="s">
        <v>33</v>
      </c>
      <c r="I65" s="2" t="s">
        <v>1325</v>
      </c>
      <c r="J65" s="2"/>
      <c r="K65" s="2"/>
      <c r="L65" s="2"/>
      <c r="M65" s="2" t="s">
        <v>33</v>
      </c>
    </row>
    <row r="66" spans="1:13" ht="12.75" customHeight="1" x14ac:dyDescent="0.2">
      <c r="A66" s="2"/>
      <c r="B66" s="2" t="s">
        <v>15</v>
      </c>
      <c r="C66" s="2" t="s">
        <v>32</v>
      </c>
      <c r="D66" s="2" t="s">
        <v>14</v>
      </c>
      <c r="E66" s="2" t="s">
        <v>1326</v>
      </c>
      <c r="F66" s="2" t="s">
        <v>1327</v>
      </c>
      <c r="G66" s="10">
        <v>6391</v>
      </c>
      <c r="H66" s="2" t="s">
        <v>33</v>
      </c>
      <c r="I66" s="2" t="s">
        <v>1372</v>
      </c>
      <c r="J66" s="2"/>
      <c r="K66" s="2"/>
      <c r="L66" s="2"/>
      <c r="M66" s="2" t="s">
        <v>33</v>
      </c>
    </row>
    <row r="67" spans="1:13" ht="12.75" customHeight="1" x14ac:dyDescent="0.2">
      <c r="A67" s="2">
        <v>4</v>
      </c>
      <c r="B67" s="2" t="s">
        <v>15</v>
      </c>
      <c r="C67" s="2" t="s">
        <v>32</v>
      </c>
      <c r="D67" s="2" t="s">
        <v>13</v>
      </c>
      <c r="E67" s="2" t="s">
        <v>1328</v>
      </c>
      <c r="F67" s="2" t="s">
        <v>1373</v>
      </c>
      <c r="G67" s="10">
        <v>6391</v>
      </c>
      <c r="H67" s="2" t="s">
        <v>33</v>
      </c>
      <c r="I67" s="2" t="s">
        <v>1329</v>
      </c>
      <c r="J67" s="2"/>
      <c r="K67" s="2"/>
      <c r="L67" s="2"/>
      <c r="M67" s="2" t="s">
        <v>33</v>
      </c>
    </row>
    <row r="68" spans="1:13" ht="12.75" customHeight="1" x14ac:dyDescent="0.2">
      <c r="A68" s="2"/>
      <c r="B68" s="2" t="s">
        <v>15</v>
      </c>
      <c r="C68" s="2" t="s">
        <v>32</v>
      </c>
      <c r="D68" s="2" t="s">
        <v>14</v>
      </c>
      <c r="E68" s="2" t="s">
        <v>1330</v>
      </c>
      <c r="F68" s="2" t="s">
        <v>561</v>
      </c>
      <c r="G68" s="10">
        <v>6391</v>
      </c>
      <c r="H68" s="2" t="s">
        <v>33</v>
      </c>
      <c r="I68" s="2" t="s">
        <v>1331</v>
      </c>
      <c r="J68" s="2"/>
      <c r="K68" s="2"/>
      <c r="L68" s="2"/>
      <c r="M68" s="2" t="s">
        <v>33</v>
      </c>
    </row>
    <row r="69" spans="1:13" ht="12.75" customHeight="1" x14ac:dyDescent="0.2">
      <c r="A69" s="2">
        <v>5</v>
      </c>
      <c r="B69" s="2" t="s">
        <v>15</v>
      </c>
      <c r="C69" s="2" t="s">
        <v>32</v>
      </c>
      <c r="D69" s="2" t="s">
        <v>13</v>
      </c>
      <c r="E69" s="2" t="s">
        <v>1336</v>
      </c>
      <c r="F69" s="2" t="s">
        <v>550</v>
      </c>
      <c r="G69" s="10">
        <v>6391</v>
      </c>
      <c r="H69" s="2" t="s">
        <v>33</v>
      </c>
      <c r="I69" s="2" t="s">
        <v>1337</v>
      </c>
      <c r="J69" s="2"/>
      <c r="K69" s="2"/>
      <c r="L69" s="2"/>
      <c r="M69" s="2" t="s">
        <v>33</v>
      </c>
    </row>
    <row r="70" spans="1:13" ht="12.75" customHeight="1" x14ac:dyDescent="0.2">
      <c r="A70" s="2"/>
      <c r="B70" s="2" t="s">
        <v>15</v>
      </c>
      <c r="C70" s="2" t="s">
        <v>32</v>
      </c>
      <c r="D70" s="2" t="s">
        <v>14</v>
      </c>
      <c r="E70" s="2" t="s">
        <v>1332</v>
      </c>
      <c r="F70" s="2" t="s">
        <v>341</v>
      </c>
      <c r="G70" s="10">
        <v>6391</v>
      </c>
      <c r="H70" s="2" t="s">
        <v>33</v>
      </c>
      <c r="I70" s="2" t="s">
        <v>1333</v>
      </c>
      <c r="J70" s="2"/>
      <c r="K70" s="2"/>
      <c r="L70" s="2"/>
      <c r="M70" s="2" t="s">
        <v>33</v>
      </c>
    </row>
    <row r="71" spans="1:13" ht="12.75" customHeight="1" x14ac:dyDescent="0.2">
      <c r="A71" s="2">
        <v>6</v>
      </c>
      <c r="B71" s="2" t="s">
        <v>15</v>
      </c>
      <c r="C71" s="2" t="s">
        <v>32</v>
      </c>
      <c r="D71" s="2" t="s">
        <v>13</v>
      </c>
      <c r="E71" s="2" t="s">
        <v>1324</v>
      </c>
      <c r="F71" s="2" t="s">
        <v>288</v>
      </c>
      <c r="G71" s="10">
        <v>6391</v>
      </c>
      <c r="H71" s="2" t="s">
        <v>33</v>
      </c>
      <c r="I71" s="2" t="s">
        <v>1334</v>
      </c>
      <c r="J71" s="2"/>
      <c r="K71" s="2"/>
      <c r="L71" s="2"/>
      <c r="M71" s="2" t="s">
        <v>33</v>
      </c>
    </row>
    <row r="72" spans="1:13" ht="12.75" customHeight="1" x14ac:dyDescent="0.2">
      <c r="A72" s="2"/>
      <c r="B72" s="2" t="s">
        <v>36</v>
      </c>
      <c r="C72" s="2" t="s">
        <v>32</v>
      </c>
      <c r="D72" s="2" t="s">
        <v>14</v>
      </c>
      <c r="E72" s="2" t="s">
        <v>282</v>
      </c>
      <c r="F72" s="2" t="s">
        <v>1375</v>
      </c>
      <c r="G72" s="10">
        <v>6391</v>
      </c>
      <c r="H72" s="2" t="s">
        <v>33</v>
      </c>
      <c r="I72" s="2" t="s">
        <v>1335</v>
      </c>
      <c r="J72" s="2"/>
      <c r="K72" s="2"/>
      <c r="L72" s="2"/>
      <c r="M72" s="2" t="s">
        <v>33</v>
      </c>
    </row>
    <row r="73" spans="1:13" ht="12.75" customHeight="1" x14ac:dyDescent="0.2">
      <c r="A73" s="2">
        <v>7</v>
      </c>
      <c r="B73" s="2" t="s">
        <v>15</v>
      </c>
      <c r="C73" s="2" t="s">
        <v>32</v>
      </c>
      <c r="D73" s="2" t="s">
        <v>13</v>
      </c>
      <c r="E73" s="2" t="s">
        <v>1338</v>
      </c>
      <c r="F73" s="2" t="s">
        <v>1566</v>
      </c>
      <c r="G73" s="10">
        <v>6391</v>
      </c>
      <c r="H73" s="2" t="s">
        <v>33</v>
      </c>
      <c r="I73" s="2" t="s">
        <v>1339</v>
      </c>
      <c r="J73" s="2"/>
      <c r="K73" s="2"/>
      <c r="L73" s="2"/>
      <c r="M73" s="2" t="s">
        <v>33</v>
      </c>
    </row>
    <row r="74" spans="1:13" ht="12.75" customHeight="1" x14ac:dyDescent="0.2">
      <c r="A74" s="2"/>
      <c r="B74" s="2" t="s">
        <v>15</v>
      </c>
      <c r="C74" s="2" t="s">
        <v>32</v>
      </c>
      <c r="D74" s="2" t="s">
        <v>14</v>
      </c>
      <c r="E74" s="2" t="s">
        <v>326</v>
      </c>
      <c r="F74" s="2" t="s">
        <v>1374</v>
      </c>
      <c r="G74" s="10">
        <v>6391</v>
      </c>
      <c r="H74" s="2" t="s">
        <v>33</v>
      </c>
      <c r="I74" s="2" t="s">
        <v>760</v>
      </c>
      <c r="J74" s="2"/>
      <c r="K74" s="2"/>
      <c r="L74" s="2"/>
      <c r="M74" s="2" t="s">
        <v>33</v>
      </c>
    </row>
    <row r="75" spans="1:13" ht="15" customHeight="1" x14ac:dyDescent="0.25">
      <c r="A75" s="2">
        <v>8</v>
      </c>
      <c r="B75" s="2" t="s">
        <v>25</v>
      </c>
      <c r="C75" s="2" t="s">
        <v>32</v>
      </c>
      <c r="D75" s="2" t="s">
        <v>13</v>
      </c>
      <c r="E75" s="2" t="s">
        <v>29</v>
      </c>
      <c r="F75" s="2" t="s">
        <v>747</v>
      </c>
      <c r="G75" s="10">
        <v>6391</v>
      </c>
      <c r="H75" s="2" t="s">
        <v>33</v>
      </c>
      <c r="I75" s="2" t="s">
        <v>1370</v>
      </c>
      <c r="J75" s="5">
        <v>30169</v>
      </c>
      <c r="K75" s="2" t="s">
        <v>1002</v>
      </c>
      <c r="L75" s="34" t="s">
        <v>1003</v>
      </c>
      <c r="M75" s="2" t="s">
        <v>33</v>
      </c>
    </row>
    <row r="76" spans="1:13" ht="15" customHeight="1" x14ac:dyDescent="0.25">
      <c r="A76" s="2"/>
      <c r="B76" s="2" t="s">
        <v>25</v>
      </c>
      <c r="C76" s="2" t="s">
        <v>32</v>
      </c>
      <c r="D76" s="2" t="s">
        <v>14</v>
      </c>
      <c r="E76" s="2" t="s">
        <v>1004</v>
      </c>
      <c r="F76" s="2" t="s">
        <v>1376</v>
      </c>
      <c r="G76" s="10">
        <v>6391</v>
      </c>
      <c r="H76" s="2" t="s">
        <v>33</v>
      </c>
      <c r="I76" s="2" t="s">
        <v>1377</v>
      </c>
      <c r="J76" s="5">
        <v>21161</v>
      </c>
      <c r="K76" s="2" t="s">
        <v>1005</v>
      </c>
      <c r="L76" s="34" t="s">
        <v>1006</v>
      </c>
      <c r="M76" s="2" t="s">
        <v>33</v>
      </c>
    </row>
    <row r="77" spans="1:13" ht="15" customHeight="1" x14ac:dyDescent="0.25">
      <c r="A77" s="2">
        <v>9</v>
      </c>
      <c r="B77" s="2" t="s">
        <v>25</v>
      </c>
      <c r="C77" s="2" t="s">
        <v>32</v>
      </c>
      <c r="D77" s="2" t="s">
        <v>13</v>
      </c>
      <c r="E77" s="2" t="s">
        <v>1007</v>
      </c>
      <c r="F77" s="2" t="s">
        <v>43</v>
      </c>
      <c r="G77" s="10">
        <v>6391</v>
      </c>
      <c r="H77" s="2" t="s">
        <v>33</v>
      </c>
      <c r="I77" s="2" t="s">
        <v>1008</v>
      </c>
      <c r="J77" s="5">
        <v>29749</v>
      </c>
      <c r="K77" s="2" t="s">
        <v>1009</v>
      </c>
      <c r="L77" s="34" t="s">
        <v>1010</v>
      </c>
      <c r="M77" s="2" t="s">
        <v>33</v>
      </c>
    </row>
    <row r="78" spans="1:13" ht="12.75" customHeight="1" x14ac:dyDescent="0.2">
      <c r="A78" s="2"/>
      <c r="B78" s="2" t="s">
        <v>25</v>
      </c>
      <c r="C78" s="2" t="s">
        <v>32</v>
      </c>
      <c r="D78" s="2" t="s">
        <v>14</v>
      </c>
      <c r="E78" s="2" t="s">
        <v>29</v>
      </c>
      <c r="F78" s="2" t="s">
        <v>561</v>
      </c>
      <c r="G78" s="10">
        <v>6391</v>
      </c>
      <c r="H78" s="2" t="s">
        <v>33</v>
      </c>
      <c r="I78" s="2" t="s">
        <v>1371</v>
      </c>
      <c r="J78" s="5">
        <v>31659</v>
      </c>
      <c r="K78" s="2" t="s">
        <v>1011</v>
      </c>
      <c r="L78" s="2"/>
      <c r="M78" s="2" t="s">
        <v>33</v>
      </c>
    </row>
    <row r="79" spans="1:13" ht="12.75" customHeight="1" x14ac:dyDescent="0.2">
      <c r="A79" s="2"/>
      <c r="B79" s="2"/>
      <c r="C79" s="2" t="s">
        <v>37</v>
      </c>
      <c r="D79" s="2" t="s">
        <v>7</v>
      </c>
      <c r="E79" s="2" t="s">
        <v>541</v>
      </c>
      <c r="F79" s="2" t="s">
        <v>24</v>
      </c>
      <c r="G79" s="10">
        <v>6391</v>
      </c>
      <c r="H79" s="2" t="s">
        <v>33</v>
      </c>
      <c r="I79" s="2" t="s">
        <v>758</v>
      </c>
      <c r="J79" s="2"/>
      <c r="K79" s="2"/>
      <c r="L79" s="2"/>
      <c r="M79" s="2" t="s">
        <v>33</v>
      </c>
    </row>
    <row r="80" spans="1:13" ht="12.75" customHeight="1" x14ac:dyDescent="0.2">
      <c r="A80" s="2"/>
      <c r="B80" s="2"/>
      <c r="C80" s="2" t="s">
        <v>37</v>
      </c>
      <c r="D80" s="2" t="s">
        <v>11</v>
      </c>
      <c r="E80" s="2" t="s">
        <v>38</v>
      </c>
      <c r="F80" s="2" t="s">
        <v>587</v>
      </c>
      <c r="G80" s="10">
        <v>6391</v>
      </c>
      <c r="H80" s="2" t="s">
        <v>33</v>
      </c>
      <c r="I80" s="2" t="s">
        <v>759</v>
      </c>
      <c r="J80" s="2"/>
      <c r="K80" s="2"/>
      <c r="L80" s="2"/>
      <c r="M80" s="2" t="s">
        <v>33</v>
      </c>
    </row>
    <row r="81" spans="1:13" ht="12.75" customHeight="1" x14ac:dyDescent="0.2">
      <c r="A81" s="2">
        <v>1</v>
      </c>
      <c r="B81" s="2" t="s">
        <v>12</v>
      </c>
      <c r="C81" s="2" t="s">
        <v>37</v>
      </c>
      <c r="D81" s="2" t="s">
        <v>13</v>
      </c>
      <c r="E81" s="2" t="s">
        <v>541</v>
      </c>
      <c r="F81" s="2" t="s">
        <v>24</v>
      </c>
      <c r="G81" s="10">
        <v>6391</v>
      </c>
      <c r="H81" s="2" t="s">
        <v>33</v>
      </c>
      <c r="I81" s="2" t="s">
        <v>1258</v>
      </c>
      <c r="J81" s="2"/>
      <c r="K81" s="2"/>
      <c r="L81" s="2"/>
      <c r="M81" s="2" t="s">
        <v>33</v>
      </c>
    </row>
    <row r="82" spans="1:13" ht="12.75" customHeight="1" x14ac:dyDescent="0.2">
      <c r="A82" s="2"/>
      <c r="B82" s="2" t="s">
        <v>12</v>
      </c>
      <c r="C82" s="2" t="s">
        <v>37</v>
      </c>
      <c r="D82" s="2" t="s">
        <v>14</v>
      </c>
      <c r="E82" s="2" t="s">
        <v>853</v>
      </c>
      <c r="F82" s="2" t="s">
        <v>1259</v>
      </c>
      <c r="G82" s="10">
        <v>6391</v>
      </c>
      <c r="H82" s="2" t="s">
        <v>33</v>
      </c>
      <c r="I82" s="2" t="s">
        <v>1260</v>
      </c>
      <c r="J82" s="2"/>
      <c r="K82" s="2"/>
      <c r="L82" s="2"/>
      <c r="M82" s="2" t="s">
        <v>33</v>
      </c>
    </row>
    <row r="83" spans="1:13" ht="12.75" customHeight="1" x14ac:dyDescent="0.2">
      <c r="A83" s="2">
        <v>2</v>
      </c>
      <c r="B83" s="2" t="s">
        <v>15</v>
      </c>
      <c r="C83" s="2" t="s">
        <v>37</v>
      </c>
      <c r="D83" s="2" t="s">
        <v>13</v>
      </c>
      <c r="E83" s="2" t="s">
        <v>1340</v>
      </c>
      <c r="F83" s="2" t="s">
        <v>24</v>
      </c>
      <c r="G83" s="10">
        <v>6391</v>
      </c>
      <c r="H83" s="2" t="s">
        <v>33</v>
      </c>
      <c r="I83" s="2" t="s">
        <v>1341</v>
      </c>
      <c r="J83" s="2"/>
      <c r="K83" s="2"/>
      <c r="L83" s="2"/>
      <c r="M83" s="2" t="s">
        <v>33</v>
      </c>
    </row>
    <row r="84" spans="1:13" ht="12.75" customHeight="1" x14ac:dyDescent="0.2">
      <c r="A84" s="2"/>
      <c r="B84" s="2" t="s">
        <v>15</v>
      </c>
      <c r="C84" s="2" t="s">
        <v>37</v>
      </c>
      <c r="D84" s="2" t="s">
        <v>14</v>
      </c>
      <c r="E84" s="2" t="s">
        <v>1342</v>
      </c>
      <c r="F84" s="2" t="s">
        <v>1378</v>
      </c>
      <c r="G84" s="10">
        <v>6391</v>
      </c>
      <c r="H84" s="2" t="s">
        <v>33</v>
      </c>
      <c r="I84" s="2" t="s">
        <v>1343</v>
      </c>
      <c r="J84" s="2"/>
      <c r="K84" s="2"/>
      <c r="L84" s="2"/>
      <c r="M84" s="2" t="s">
        <v>33</v>
      </c>
    </row>
    <row r="85" spans="1:13" ht="12.75" customHeight="1" x14ac:dyDescent="0.25">
      <c r="A85" s="2">
        <v>3</v>
      </c>
      <c r="B85" s="2" t="s">
        <v>25</v>
      </c>
      <c r="C85" s="2" t="s">
        <v>37</v>
      </c>
      <c r="D85" s="2" t="s">
        <v>13</v>
      </c>
      <c r="E85" s="2" t="s">
        <v>1587</v>
      </c>
      <c r="F85" s="2" t="s">
        <v>17</v>
      </c>
      <c r="G85" s="10">
        <v>6391</v>
      </c>
      <c r="H85" s="2" t="s">
        <v>33</v>
      </c>
      <c r="I85" s="2" t="s">
        <v>1588</v>
      </c>
      <c r="J85" s="5">
        <v>26120</v>
      </c>
      <c r="K85" s="2" t="s">
        <v>1589</v>
      </c>
      <c r="L85" s="34" t="s">
        <v>1590</v>
      </c>
      <c r="M85" s="2" t="s">
        <v>33</v>
      </c>
    </row>
    <row r="86" spans="1:13" ht="12.75" customHeight="1" x14ac:dyDescent="0.2">
      <c r="A86" s="2"/>
      <c r="B86" s="2" t="s">
        <v>25</v>
      </c>
      <c r="C86" s="2" t="s">
        <v>37</v>
      </c>
      <c r="D86" s="2" t="s">
        <v>14</v>
      </c>
      <c r="E86" s="2" t="s">
        <v>1020</v>
      </c>
      <c r="F86" s="2" t="s">
        <v>73</v>
      </c>
      <c r="G86" s="10">
        <v>6384</v>
      </c>
      <c r="H86" s="2" t="s">
        <v>122</v>
      </c>
      <c r="I86" s="2" t="s">
        <v>1591</v>
      </c>
      <c r="J86" s="5">
        <v>31803</v>
      </c>
      <c r="K86" s="2" t="s">
        <v>1592</v>
      </c>
      <c r="L86" s="2"/>
      <c r="M86" s="2" t="s">
        <v>33</v>
      </c>
    </row>
    <row r="87" spans="1:13" ht="12.75" customHeight="1" x14ac:dyDescent="0.2">
      <c r="A87" s="2"/>
      <c r="B87" s="2"/>
      <c r="C87" s="2" t="s">
        <v>40</v>
      </c>
      <c r="D87" s="2" t="s">
        <v>7</v>
      </c>
      <c r="E87" s="2" t="s">
        <v>331</v>
      </c>
      <c r="F87" s="2" t="s">
        <v>35</v>
      </c>
      <c r="G87" s="10">
        <v>6391</v>
      </c>
      <c r="H87" s="2" t="s">
        <v>33</v>
      </c>
      <c r="I87" s="2" t="s">
        <v>760</v>
      </c>
      <c r="J87" s="2"/>
      <c r="K87" s="2"/>
      <c r="L87" s="2"/>
      <c r="M87" s="2" t="s">
        <v>33</v>
      </c>
    </row>
    <row r="88" spans="1:13" ht="12.75" customHeight="1" x14ac:dyDescent="0.2">
      <c r="A88" s="2"/>
      <c r="B88" s="2"/>
      <c r="C88" s="2" t="s">
        <v>40</v>
      </c>
      <c r="D88" s="2" t="s">
        <v>11</v>
      </c>
      <c r="E88" s="2" t="s">
        <v>639</v>
      </c>
      <c r="F88" s="2" t="s">
        <v>34</v>
      </c>
      <c r="G88" s="10">
        <v>6391</v>
      </c>
      <c r="H88" s="2" t="s">
        <v>33</v>
      </c>
      <c r="I88" s="2" t="s">
        <v>761</v>
      </c>
      <c r="J88" s="2"/>
      <c r="K88" s="2"/>
      <c r="L88" s="2"/>
      <c r="M88" s="2" t="s">
        <v>33</v>
      </c>
    </row>
    <row r="89" spans="1:13" ht="12.75" customHeight="1" x14ac:dyDescent="0.2">
      <c r="A89" s="2">
        <v>1</v>
      </c>
      <c r="B89" s="2" t="s">
        <v>12</v>
      </c>
      <c r="C89" s="2" t="s">
        <v>40</v>
      </c>
      <c r="D89" s="2" t="s">
        <v>13</v>
      </c>
      <c r="E89" s="2" t="s">
        <v>854</v>
      </c>
      <c r="F89" s="2" t="s">
        <v>885</v>
      </c>
      <c r="G89" s="10">
        <v>6391</v>
      </c>
      <c r="H89" s="2" t="s">
        <v>33</v>
      </c>
      <c r="I89" s="2" t="s">
        <v>855</v>
      </c>
      <c r="J89" s="2"/>
      <c r="K89" s="2"/>
      <c r="L89" s="2"/>
      <c r="M89" s="2" t="s">
        <v>33</v>
      </c>
    </row>
    <row r="90" spans="1:13" ht="12.75" customHeight="1" x14ac:dyDescent="0.2">
      <c r="A90" s="2"/>
      <c r="B90" s="2" t="s">
        <v>12</v>
      </c>
      <c r="C90" s="2" t="s">
        <v>40</v>
      </c>
      <c r="D90" s="2" t="s">
        <v>14</v>
      </c>
      <c r="E90" s="2" t="s">
        <v>337</v>
      </c>
      <c r="F90" s="2" t="s">
        <v>1261</v>
      </c>
      <c r="G90" s="10">
        <v>6391</v>
      </c>
      <c r="H90" s="2" t="s">
        <v>33</v>
      </c>
      <c r="I90" s="2" t="s">
        <v>856</v>
      </c>
      <c r="J90" s="2"/>
      <c r="K90" s="2"/>
      <c r="L90" s="2"/>
      <c r="M90" s="2" t="s">
        <v>33</v>
      </c>
    </row>
    <row r="91" spans="1:13" ht="12.75" customHeight="1" x14ac:dyDescent="0.2">
      <c r="A91" s="2">
        <v>2</v>
      </c>
      <c r="B91" s="2" t="s">
        <v>15</v>
      </c>
      <c r="C91" s="2" t="s">
        <v>40</v>
      </c>
      <c r="D91" s="2" t="s">
        <v>13</v>
      </c>
      <c r="E91" s="2" t="s">
        <v>1389</v>
      </c>
      <c r="F91" s="2" t="s">
        <v>1380</v>
      </c>
      <c r="G91" s="10">
        <v>6391</v>
      </c>
      <c r="H91" s="2" t="s">
        <v>33</v>
      </c>
      <c r="I91" s="2" t="s">
        <v>1344</v>
      </c>
      <c r="J91" s="2"/>
      <c r="K91" s="2"/>
      <c r="L91" s="2"/>
      <c r="M91" s="2" t="s">
        <v>33</v>
      </c>
    </row>
    <row r="92" spans="1:13" ht="12.75" customHeight="1" x14ac:dyDescent="0.2">
      <c r="A92" s="2"/>
      <c r="B92" s="2" t="s">
        <v>15</v>
      </c>
      <c r="C92" s="2" t="s">
        <v>40</v>
      </c>
      <c r="D92" s="2" t="s">
        <v>14</v>
      </c>
      <c r="E92" s="2" t="s">
        <v>1290</v>
      </c>
      <c r="F92" s="2" t="s">
        <v>35</v>
      </c>
      <c r="G92" s="10">
        <v>6391</v>
      </c>
      <c r="H92" s="2" t="s">
        <v>33</v>
      </c>
      <c r="I92" s="2" t="s">
        <v>1567</v>
      </c>
      <c r="J92" s="2"/>
      <c r="K92" s="2"/>
      <c r="L92" s="2"/>
      <c r="M92" s="2" t="s">
        <v>33</v>
      </c>
    </row>
    <row r="93" spans="1:13" ht="12.75" customHeight="1" x14ac:dyDescent="0.25">
      <c r="A93" s="2">
        <v>3</v>
      </c>
      <c r="B93" s="2" t="s">
        <v>25</v>
      </c>
      <c r="C93" s="2" t="s">
        <v>40</v>
      </c>
      <c r="D93" s="2" t="s">
        <v>13</v>
      </c>
      <c r="E93" s="2" t="s">
        <v>1169</v>
      </c>
      <c r="F93" s="2" t="s">
        <v>923</v>
      </c>
      <c r="G93" s="10">
        <v>6391</v>
      </c>
      <c r="H93" s="2" t="s">
        <v>33</v>
      </c>
      <c r="I93" s="2" t="s">
        <v>1599</v>
      </c>
      <c r="J93" s="5">
        <v>31054</v>
      </c>
      <c r="K93" s="2" t="s">
        <v>1600</v>
      </c>
      <c r="L93" s="34" t="s">
        <v>1601</v>
      </c>
      <c r="M93" s="2" t="s">
        <v>33</v>
      </c>
    </row>
    <row r="94" spans="1:13" ht="12.75" customHeight="1" x14ac:dyDescent="0.2">
      <c r="A94" s="2"/>
      <c r="B94" s="2" t="s">
        <v>25</v>
      </c>
      <c r="C94" s="2" t="s">
        <v>40</v>
      </c>
      <c r="D94" s="2" t="s">
        <v>14</v>
      </c>
      <c r="E94" s="2" t="s">
        <v>1602</v>
      </c>
      <c r="F94" s="2" t="s">
        <v>593</v>
      </c>
      <c r="G94" s="10">
        <v>6391</v>
      </c>
      <c r="H94" s="2" t="s">
        <v>33</v>
      </c>
      <c r="I94" s="2" t="s">
        <v>1603</v>
      </c>
      <c r="J94" s="5">
        <v>30162</v>
      </c>
      <c r="K94" s="2" t="s">
        <v>1604</v>
      </c>
      <c r="L94" s="2"/>
      <c r="M94" s="2" t="s">
        <v>33</v>
      </c>
    </row>
    <row r="95" spans="1:13" ht="12.75" customHeight="1" x14ac:dyDescent="0.2">
      <c r="A95" s="2"/>
      <c r="B95" s="2"/>
      <c r="C95" s="2" t="s">
        <v>41</v>
      </c>
      <c r="D95" s="2" t="s">
        <v>7</v>
      </c>
      <c r="E95" s="2" t="s">
        <v>1807</v>
      </c>
      <c r="F95" s="2" t="s">
        <v>365</v>
      </c>
      <c r="G95" s="10">
        <v>6391</v>
      </c>
      <c r="H95" s="2" t="s">
        <v>33</v>
      </c>
      <c r="I95" s="2" t="s">
        <v>1808</v>
      </c>
      <c r="J95" s="5">
        <v>30856</v>
      </c>
      <c r="K95" s="2"/>
      <c r="L95" s="2"/>
      <c r="M95" s="2" t="s">
        <v>33</v>
      </c>
    </row>
    <row r="96" spans="1:13" ht="12.75" customHeight="1" x14ac:dyDescent="0.2">
      <c r="A96" s="2"/>
      <c r="B96" s="2"/>
      <c r="C96" s="2" t="s">
        <v>41</v>
      </c>
      <c r="D96" s="2" t="s">
        <v>11</v>
      </c>
      <c r="E96" s="2" t="s">
        <v>762</v>
      </c>
      <c r="F96" s="2" t="s">
        <v>262</v>
      </c>
      <c r="G96" s="10">
        <v>6391</v>
      </c>
      <c r="H96" s="2" t="s">
        <v>33</v>
      </c>
      <c r="I96" s="2" t="s">
        <v>1809</v>
      </c>
      <c r="J96" s="5">
        <v>29464</v>
      </c>
      <c r="K96" s="2"/>
      <c r="L96" s="2"/>
      <c r="M96" s="2" t="s">
        <v>33</v>
      </c>
    </row>
    <row r="97" spans="1:13" ht="12.75" customHeight="1" x14ac:dyDescent="0.2">
      <c r="A97" s="2">
        <v>1</v>
      </c>
      <c r="B97" s="2" t="s">
        <v>12</v>
      </c>
      <c r="C97" s="2" t="s">
        <v>41</v>
      </c>
      <c r="D97" s="2" t="s">
        <v>13</v>
      </c>
      <c r="E97" s="2" t="s">
        <v>441</v>
      </c>
      <c r="F97" s="2" t="s">
        <v>43</v>
      </c>
      <c r="G97" s="10">
        <v>6391</v>
      </c>
      <c r="H97" s="2" t="s">
        <v>33</v>
      </c>
      <c r="I97" s="2" t="s">
        <v>1262</v>
      </c>
      <c r="J97" s="2"/>
      <c r="K97" s="2"/>
      <c r="L97" s="2"/>
      <c r="M97" s="2" t="s">
        <v>33</v>
      </c>
    </row>
    <row r="98" spans="1:13" ht="12.75" customHeight="1" x14ac:dyDescent="0.2">
      <c r="A98" s="2"/>
      <c r="B98" s="2" t="s">
        <v>12</v>
      </c>
      <c r="C98" s="2" t="s">
        <v>41</v>
      </c>
      <c r="D98" s="2" t="s">
        <v>14</v>
      </c>
      <c r="E98" s="2" t="s">
        <v>857</v>
      </c>
      <c r="F98" s="2" t="s">
        <v>51</v>
      </c>
      <c r="G98" s="10">
        <v>6391</v>
      </c>
      <c r="H98" s="2" t="s">
        <v>33</v>
      </c>
      <c r="I98" s="2" t="s">
        <v>858</v>
      </c>
      <c r="J98" s="2"/>
      <c r="K98" s="2"/>
      <c r="L98" s="2"/>
      <c r="M98" s="2" t="s">
        <v>33</v>
      </c>
    </row>
    <row r="99" spans="1:13" ht="12.75" customHeight="1" x14ac:dyDescent="0.2">
      <c r="A99" s="2">
        <v>3</v>
      </c>
      <c r="B99" s="2" t="s">
        <v>15</v>
      </c>
      <c r="C99" s="2" t="s">
        <v>41</v>
      </c>
      <c r="D99" s="2" t="s">
        <v>13</v>
      </c>
      <c r="E99" s="2" t="s">
        <v>1347</v>
      </c>
      <c r="F99" s="2" t="s">
        <v>1348</v>
      </c>
      <c r="G99" s="10">
        <v>6391</v>
      </c>
      <c r="H99" s="2" t="s">
        <v>33</v>
      </c>
      <c r="I99" s="2" t="s">
        <v>1349</v>
      </c>
      <c r="J99" s="2"/>
      <c r="K99" s="2"/>
      <c r="L99" s="2"/>
      <c r="M99" s="2" t="s">
        <v>33</v>
      </c>
    </row>
    <row r="100" spans="1:13" ht="12.75" customHeight="1" x14ac:dyDescent="0.2">
      <c r="A100" s="2"/>
      <c r="B100" s="2" t="s">
        <v>15</v>
      </c>
      <c r="C100" s="2" t="s">
        <v>41</v>
      </c>
      <c r="D100" s="2" t="s">
        <v>14</v>
      </c>
      <c r="E100" s="2" t="s">
        <v>1345</v>
      </c>
      <c r="F100" s="2" t="s">
        <v>329</v>
      </c>
      <c r="G100" s="10">
        <v>6391</v>
      </c>
      <c r="H100" s="2" t="s">
        <v>33</v>
      </c>
      <c r="I100" s="2" t="s">
        <v>1346</v>
      </c>
      <c r="J100" s="2"/>
      <c r="K100" s="2"/>
      <c r="L100" s="2"/>
      <c r="M100" s="2" t="s">
        <v>33</v>
      </c>
    </row>
    <row r="101" spans="1:13" ht="12.75" customHeight="1" x14ac:dyDescent="0.25">
      <c r="A101" s="2">
        <v>2</v>
      </c>
      <c r="B101" s="2" t="s">
        <v>25</v>
      </c>
      <c r="C101" s="2" t="s">
        <v>41</v>
      </c>
      <c r="D101" s="2" t="s">
        <v>13</v>
      </c>
      <c r="E101" s="2" t="s">
        <v>1593</v>
      </c>
      <c r="F101" s="2" t="s">
        <v>1148</v>
      </c>
      <c r="G101" s="10">
        <v>6391</v>
      </c>
      <c r="H101" s="2" t="s">
        <v>33</v>
      </c>
      <c r="I101" s="2" t="s">
        <v>1594</v>
      </c>
      <c r="J101" s="5">
        <v>29694</v>
      </c>
      <c r="K101" s="2" t="s">
        <v>1595</v>
      </c>
      <c r="L101" s="34" t="s">
        <v>1596</v>
      </c>
      <c r="M101" s="2" t="s">
        <v>33</v>
      </c>
    </row>
    <row r="102" spans="1:13" ht="12.75" customHeight="1" x14ac:dyDescent="0.2">
      <c r="A102" s="2"/>
      <c r="B102" s="2" t="s">
        <v>25</v>
      </c>
      <c r="C102" s="2" t="s">
        <v>41</v>
      </c>
      <c r="D102" s="2" t="s">
        <v>14</v>
      </c>
      <c r="E102" s="2" t="s">
        <v>1597</v>
      </c>
      <c r="F102" s="2" t="s">
        <v>35</v>
      </c>
      <c r="G102" s="10">
        <v>5760</v>
      </c>
      <c r="H102" s="2" t="s">
        <v>1794</v>
      </c>
      <c r="I102" s="2" t="s">
        <v>1795</v>
      </c>
      <c r="J102" s="5">
        <v>32375</v>
      </c>
      <c r="K102" s="2" t="s">
        <v>1598</v>
      </c>
      <c r="L102" s="2"/>
      <c r="M102" s="2" t="s">
        <v>33</v>
      </c>
    </row>
    <row r="103" spans="1:13" ht="12.75" customHeight="1" x14ac:dyDescent="0.2">
      <c r="A103" s="2"/>
      <c r="B103" s="2"/>
      <c r="C103" s="2" t="s">
        <v>26</v>
      </c>
      <c r="D103" s="2" t="s">
        <v>7</v>
      </c>
      <c r="E103" s="2" t="s">
        <v>399</v>
      </c>
      <c r="F103" s="2" t="s">
        <v>301</v>
      </c>
      <c r="G103" s="10">
        <v>6391</v>
      </c>
      <c r="H103" s="2" t="s">
        <v>33</v>
      </c>
      <c r="I103" s="2" t="s">
        <v>763</v>
      </c>
      <c r="J103" s="2"/>
      <c r="K103" s="2"/>
      <c r="L103" s="2"/>
      <c r="M103" s="2" t="s">
        <v>33</v>
      </c>
    </row>
    <row r="104" spans="1:13" ht="12.75" customHeight="1" x14ac:dyDescent="0.2">
      <c r="A104" s="2"/>
      <c r="B104" s="2"/>
      <c r="C104" s="2" t="s">
        <v>26</v>
      </c>
      <c r="D104" s="2" t="s">
        <v>11</v>
      </c>
      <c r="E104" s="2" t="s">
        <v>764</v>
      </c>
      <c r="F104" s="2" t="s">
        <v>42</v>
      </c>
      <c r="G104" s="10">
        <v>6391</v>
      </c>
      <c r="H104" s="2" t="s">
        <v>33</v>
      </c>
      <c r="I104" s="2" t="s">
        <v>765</v>
      </c>
      <c r="J104" s="2"/>
      <c r="K104" s="2"/>
      <c r="L104" s="2"/>
      <c r="M104" s="2" t="s">
        <v>33</v>
      </c>
    </row>
    <row r="105" spans="1:13" ht="12.75" customHeight="1" x14ac:dyDescent="0.2">
      <c r="A105" s="2">
        <v>1</v>
      </c>
      <c r="B105" s="2" t="s">
        <v>12</v>
      </c>
      <c r="C105" s="2" t="s">
        <v>26</v>
      </c>
      <c r="D105" s="2" t="s">
        <v>13</v>
      </c>
      <c r="E105" s="2" t="s">
        <v>859</v>
      </c>
      <c r="F105" s="2" t="s">
        <v>770</v>
      </c>
      <c r="G105" s="10">
        <v>6391</v>
      </c>
      <c r="H105" s="2" t="s">
        <v>33</v>
      </c>
      <c r="I105" s="2" t="s">
        <v>860</v>
      </c>
      <c r="J105" s="2"/>
      <c r="K105" s="2"/>
      <c r="L105" s="2"/>
      <c r="M105" s="2" t="s">
        <v>33</v>
      </c>
    </row>
    <row r="106" spans="1:13" ht="12.75" customHeight="1" x14ac:dyDescent="0.2">
      <c r="A106" s="2"/>
      <c r="B106" s="2" t="s">
        <v>12</v>
      </c>
      <c r="C106" s="2" t="s">
        <v>26</v>
      </c>
      <c r="D106" s="2" t="s">
        <v>14</v>
      </c>
      <c r="E106" s="2" t="s">
        <v>861</v>
      </c>
      <c r="F106" s="2" t="s">
        <v>667</v>
      </c>
      <c r="G106" s="10">
        <v>6391</v>
      </c>
      <c r="H106" s="2" t="s">
        <v>33</v>
      </c>
      <c r="I106" s="2" t="s">
        <v>862</v>
      </c>
      <c r="J106" s="2"/>
      <c r="K106" s="2"/>
      <c r="L106" s="2"/>
      <c r="M106" s="2" t="s">
        <v>33</v>
      </c>
    </row>
    <row r="107" spans="1:13" ht="12.75" customHeight="1" x14ac:dyDescent="0.2">
      <c r="A107" s="2">
        <v>2</v>
      </c>
      <c r="B107" s="2" t="s">
        <v>15</v>
      </c>
      <c r="C107" s="2" t="s">
        <v>26</v>
      </c>
      <c r="D107" s="2" t="s">
        <v>13</v>
      </c>
      <c r="E107" s="2" t="s">
        <v>1350</v>
      </c>
      <c r="F107" s="2" t="s">
        <v>1188</v>
      </c>
      <c r="G107" s="10">
        <v>6391</v>
      </c>
      <c r="H107" s="2" t="s">
        <v>33</v>
      </c>
      <c r="I107" s="2" t="s">
        <v>1351</v>
      </c>
      <c r="J107" s="2"/>
      <c r="K107" s="2"/>
      <c r="L107" s="2"/>
      <c r="M107" s="2" t="s">
        <v>33</v>
      </c>
    </row>
    <row r="108" spans="1:13" ht="12.75" customHeight="1" x14ac:dyDescent="0.2">
      <c r="A108" s="2"/>
      <c r="B108" s="2" t="s">
        <v>15</v>
      </c>
      <c r="C108" s="2" t="s">
        <v>26</v>
      </c>
      <c r="D108" s="2" t="s">
        <v>14</v>
      </c>
      <c r="E108" s="2" t="s">
        <v>1230</v>
      </c>
      <c r="F108" s="2" t="s">
        <v>1148</v>
      </c>
      <c r="G108" s="10">
        <v>6391</v>
      </c>
      <c r="H108" s="2" t="s">
        <v>33</v>
      </c>
      <c r="I108" s="2" t="s">
        <v>1352</v>
      </c>
      <c r="J108" s="2"/>
      <c r="K108" s="2"/>
      <c r="L108" s="2"/>
      <c r="M108" s="2" t="s">
        <v>33</v>
      </c>
    </row>
    <row r="109" spans="1:13" ht="12.75" customHeight="1" x14ac:dyDescent="0.2">
      <c r="A109" s="2">
        <v>3</v>
      </c>
      <c r="B109" s="2" t="s">
        <v>25</v>
      </c>
      <c r="C109" s="2" t="s">
        <v>26</v>
      </c>
      <c r="D109" s="2" t="s">
        <v>13</v>
      </c>
      <c r="E109" s="2" t="s">
        <v>309</v>
      </c>
      <c r="F109" s="2"/>
      <c r="G109" s="10"/>
      <c r="H109" s="2"/>
      <c r="I109" s="2"/>
      <c r="J109" s="2"/>
      <c r="K109" s="2"/>
      <c r="L109" s="2"/>
      <c r="M109" s="2" t="s">
        <v>33</v>
      </c>
    </row>
    <row r="110" spans="1:13" ht="12.75" customHeight="1" x14ac:dyDescent="0.2">
      <c r="A110" s="2"/>
      <c r="B110" s="2" t="s">
        <v>25</v>
      </c>
      <c r="C110" s="2" t="s">
        <v>26</v>
      </c>
      <c r="D110" s="2" t="s">
        <v>14</v>
      </c>
      <c r="E110" s="2" t="s">
        <v>309</v>
      </c>
      <c r="F110" s="2"/>
      <c r="G110" s="10"/>
      <c r="H110" s="2"/>
      <c r="I110" s="2"/>
      <c r="J110" s="2"/>
      <c r="K110" s="2"/>
      <c r="L110" s="2"/>
      <c r="M110" s="2" t="s">
        <v>33</v>
      </c>
    </row>
    <row r="111" spans="1:13" ht="12.75" customHeight="1" x14ac:dyDescent="0.2">
      <c r="A111" s="2"/>
      <c r="B111" s="2"/>
      <c r="C111" s="2" t="s">
        <v>32</v>
      </c>
      <c r="D111" s="2" t="s">
        <v>7</v>
      </c>
      <c r="E111" s="2" t="s">
        <v>688</v>
      </c>
      <c r="F111" s="2" t="s">
        <v>464</v>
      </c>
      <c r="G111" s="10">
        <v>6353</v>
      </c>
      <c r="H111" s="2" t="s">
        <v>58</v>
      </c>
      <c r="I111" s="2" t="s">
        <v>558</v>
      </c>
      <c r="J111" s="2"/>
      <c r="K111" s="2"/>
      <c r="L111" s="2"/>
      <c r="M111" s="2" t="s">
        <v>58</v>
      </c>
    </row>
    <row r="112" spans="1:13" ht="12.75" customHeight="1" x14ac:dyDescent="0.2">
      <c r="A112" s="2"/>
      <c r="B112" s="2"/>
      <c r="C112" s="2" t="s">
        <v>32</v>
      </c>
      <c r="D112" s="2" t="s">
        <v>11</v>
      </c>
      <c r="E112" s="2" t="s">
        <v>126</v>
      </c>
      <c r="F112" s="2" t="s">
        <v>28</v>
      </c>
      <c r="G112" s="10">
        <v>6353</v>
      </c>
      <c r="H112" s="2" t="s">
        <v>58</v>
      </c>
      <c r="I112" s="2" t="s">
        <v>325</v>
      </c>
      <c r="J112" s="2"/>
      <c r="K112" s="2"/>
      <c r="L112" s="2"/>
      <c r="M112" s="2" t="s">
        <v>58</v>
      </c>
    </row>
    <row r="113" spans="1:13" ht="12.75" customHeight="1" x14ac:dyDescent="0.2">
      <c r="A113" s="2">
        <v>1</v>
      </c>
      <c r="B113" s="2" t="s">
        <v>12</v>
      </c>
      <c r="C113" s="2" t="s">
        <v>32</v>
      </c>
      <c r="D113" s="2" t="s">
        <v>13</v>
      </c>
      <c r="E113" s="2" t="s">
        <v>1316</v>
      </c>
      <c r="F113" s="2" t="s">
        <v>1317</v>
      </c>
      <c r="G113" s="10">
        <v>6353</v>
      </c>
      <c r="H113" s="2" t="s">
        <v>58</v>
      </c>
      <c r="I113" s="2" t="s">
        <v>1318</v>
      </c>
      <c r="J113" s="2"/>
      <c r="K113" s="2"/>
      <c r="L113" s="2"/>
      <c r="M113" s="2" t="s">
        <v>58</v>
      </c>
    </row>
    <row r="114" spans="1:13" ht="12.75" customHeight="1" x14ac:dyDescent="0.2">
      <c r="A114" s="2"/>
      <c r="B114" s="2" t="s">
        <v>12</v>
      </c>
      <c r="C114" s="2" t="s">
        <v>32</v>
      </c>
      <c r="D114" s="2" t="s">
        <v>14</v>
      </c>
      <c r="E114" s="2" t="s">
        <v>1319</v>
      </c>
      <c r="F114" s="2" t="s">
        <v>1320</v>
      </c>
      <c r="G114" s="10">
        <v>6353</v>
      </c>
      <c r="H114" s="2" t="s">
        <v>58</v>
      </c>
      <c r="I114" s="2" t="s">
        <v>1321</v>
      </c>
      <c r="J114" s="2"/>
      <c r="K114" s="2"/>
      <c r="L114" s="2"/>
      <c r="M114" s="2" t="s">
        <v>58</v>
      </c>
    </row>
    <row r="115" spans="1:13" ht="12.75" customHeight="1" x14ac:dyDescent="0.2">
      <c r="A115" s="2">
        <v>2</v>
      </c>
      <c r="B115" s="2" t="s">
        <v>15</v>
      </c>
      <c r="C115" s="2" t="s">
        <v>32</v>
      </c>
      <c r="D115" s="2" t="s">
        <v>13</v>
      </c>
      <c r="E115" s="2" t="s">
        <v>310</v>
      </c>
      <c r="F115" s="2" t="s">
        <v>27</v>
      </c>
      <c r="G115" s="10">
        <v>6353</v>
      </c>
      <c r="H115" s="2" t="s">
        <v>58</v>
      </c>
      <c r="I115" s="2" t="s">
        <v>311</v>
      </c>
      <c r="J115" s="2"/>
      <c r="K115" s="2"/>
      <c r="L115" s="2"/>
      <c r="M115" s="2" t="s">
        <v>58</v>
      </c>
    </row>
    <row r="116" spans="1:13" ht="12.75" customHeight="1" x14ac:dyDescent="0.2">
      <c r="A116" s="2"/>
      <c r="B116" s="2" t="s">
        <v>15</v>
      </c>
      <c r="C116" s="2" t="s">
        <v>32</v>
      </c>
      <c r="D116" s="2" t="s">
        <v>14</v>
      </c>
      <c r="E116" s="2" t="s">
        <v>312</v>
      </c>
      <c r="F116" s="2" t="s">
        <v>313</v>
      </c>
      <c r="G116" s="10">
        <v>6353</v>
      </c>
      <c r="H116" s="2" t="s">
        <v>58</v>
      </c>
      <c r="I116" s="2" t="s">
        <v>314</v>
      </c>
      <c r="J116" s="2"/>
      <c r="K116" s="2"/>
      <c r="L116" s="2"/>
      <c r="M116" s="2" t="s">
        <v>58</v>
      </c>
    </row>
    <row r="117" spans="1:13" ht="12.75" customHeight="1" x14ac:dyDescent="0.2">
      <c r="A117" s="2">
        <v>3</v>
      </c>
      <c r="B117" s="2" t="s">
        <v>15</v>
      </c>
      <c r="C117" s="2" t="s">
        <v>32</v>
      </c>
      <c r="D117" s="2" t="s">
        <v>13</v>
      </c>
      <c r="E117" s="2" t="s">
        <v>315</v>
      </c>
      <c r="F117" s="2" t="s">
        <v>316</v>
      </c>
      <c r="G117" s="10">
        <v>6353</v>
      </c>
      <c r="H117" s="2" t="s">
        <v>58</v>
      </c>
      <c r="I117" s="2" t="s">
        <v>317</v>
      </c>
      <c r="J117" s="2"/>
      <c r="K117" s="2"/>
      <c r="L117" s="2"/>
      <c r="M117" s="2" t="s">
        <v>58</v>
      </c>
    </row>
    <row r="118" spans="1:13" ht="12.75" customHeight="1" x14ac:dyDescent="0.2">
      <c r="A118" s="2"/>
      <c r="B118" s="2" t="s">
        <v>15</v>
      </c>
      <c r="C118" s="2" t="s">
        <v>32</v>
      </c>
      <c r="D118" s="2" t="s">
        <v>14</v>
      </c>
      <c r="E118" s="2" t="s">
        <v>270</v>
      </c>
      <c r="F118" s="2" t="s">
        <v>318</v>
      </c>
      <c r="G118" s="10">
        <v>6353</v>
      </c>
      <c r="H118" s="2" t="s">
        <v>58</v>
      </c>
      <c r="I118" s="2" t="s">
        <v>319</v>
      </c>
      <c r="J118" s="2"/>
      <c r="K118" s="2"/>
      <c r="L118" s="2"/>
      <c r="M118" s="2" t="s">
        <v>58</v>
      </c>
    </row>
    <row r="119" spans="1:13" ht="12.75" customHeight="1" x14ac:dyDescent="0.2">
      <c r="A119" s="2">
        <v>4</v>
      </c>
      <c r="B119" s="2" t="s">
        <v>15</v>
      </c>
      <c r="C119" s="2" t="s">
        <v>32</v>
      </c>
      <c r="D119" s="2" t="s">
        <v>13</v>
      </c>
      <c r="E119" s="2" t="s">
        <v>320</v>
      </c>
      <c r="F119" s="2" t="s">
        <v>321</v>
      </c>
      <c r="G119" s="10">
        <v>6353</v>
      </c>
      <c r="H119" s="2" t="s">
        <v>58</v>
      </c>
      <c r="I119" s="2" t="s">
        <v>322</v>
      </c>
      <c r="J119" s="2"/>
      <c r="K119" s="2"/>
      <c r="L119" s="2"/>
      <c r="M119" s="2" t="s">
        <v>58</v>
      </c>
    </row>
    <row r="120" spans="1:13" ht="12.75" customHeight="1" x14ac:dyDescent="0.2">
      <c r="A120" s="2"/>
      <c r="B120" s="2" t="s">
        <v>15</v>
      </c>
      <c r="C120" s="2" t="s">
        <v>32</v>
      </c>
      <c r="D120" s="2" t="s">
        <v>14</v>
      </c>
      <c r="E120" s="2" t="s">
        <v>323</v>
      </c>
      <c r="F120" s="2" t="s">
        <v>324</v>
      </c>
      <c r="G120" s="10">
        <v>6353</v>
      </c>
      <c r="H120" s="2" t="s">
        <v>58</v>
      </c>
      <c r="I120" s="2" t="s">
        <v>325</v>
      </c>
      <c r="J120" s="2"/>
      <c r="K120" s="2"/>
      <c r="L120" s="2"/>
      <c r="M120" s="2" t="s">
        <v>58</v>
      </c>
    </row>
    <row r="121" spans="1:13" ht="12.75" customHeight="1" x14ac:dyDescent="0.2">
      <c r="A121" s="2">
        <v>5</v>
      </c>
      <c r="B121" s="2" t="s">
        <v>15</v>
      </c>
      <c r="C121" s="2" t="s">
        <v>32</v>
      </c>
      <c r="D121" s="2" t="s">
        <v>13</v>
      </c>
      <c r="E121" s="2" t="s">
        <v>326</v>
      </c>
      <c r="F121" s="2" t="s">
        <v>60</v>
      </c>
      <c r="G121" s="10">
        <v>6353</v>
      </c>
      <c r="H121" s="2" t="s">
        <v>58</v>
      </c>
      <c r="I121" s="2" t="s">
        <v>327</v>
      </c>
      <c r="J121" s="2"/>
      <c r="K121" s="2"/>
      <c r="L121" s="2"/>
      <c r="M121" s="2" t="s">
        <v>58</v>
      </c>
    </row>
    <row r="122" spans="1:13" ht="12.75" customHeight="1" x14ac:dyDescent="0.2">
      <c r="A122" s="2"/>
      <c r="B122" s="2" t="s">
        <v>15</v>
      </c>
      <c r="C122" s="2" t="s">
        <v>32</v>
      </c>
      <c r="D122" s="2" t="s">
        <v>14</v>
      </c>
      <c r="E122" s="2" t="s">
        <v>328</v>
      </c>
      <c r="F122" s="2" t="s">
        <v>329</v>
      </c>
      <c r="G122" s="10">
        <v>6353</v>
      </c>
      <c r="H122" s="2" t="s">
        <v>58</v>
      </c>
      <c r="I122" s="2" t="s">
        <v>330</v>
      </c>
      <c r="J122" s="2"/>
      <c r="K122" s="2"/>
      <c r="L122" s="2"/>
      <c r="M122" s="2" t="s">
        <v>58</v>
      </c>
    </row>
    <row r="123" spans="1:13" ht="12.75" customHeight="1" x14ac:dyDescent="0.2">
      <c r="A123" s="2">
        <v>6</v>
      </c>
      <c r="B123" s="2" t="s">
        <v>15</v>
      </c>
      <c r="C123" s="2" t="s">
        <v>32</v>
      </c>
      <c r="D123" s="2" t="s">
        <v>13</v>
      </c>
      <c r="E123" s="2" t="s">
        <v>340</v>
      </c>
      <c r="F123" s="2" t="s">
        <v>341</v>
      </c>
      <c r="G123" s="10">
        <v>6353</v>
      </c>
      <c r="H123" s="2" t="s">
        <v>58</v>
      </c>
      <c r="I123" s="2" t="s">
        <v>342</v>
      </c>
      <c r="J123" s="2"/>
      <c r="K123" s="2"/>
      <c r="L123" s="2"/>
      <c r="M123" s="2" t="s">
        <v>58</v>
      </c>
    </row>
    <row r="124" spans="1:13" ht="12.75" customHeight="1" x14ac:dyDescent="0.2">
      <c r="A124" s="2"/>
      <c r="B124" s="2" t="s">
        <v>15</v>
      </c>
      <c r="C124" s="2" t="s">
        <v>32</v>
      </c>
      <c r="D124" s="2" t="s">
        <v>14</v>
      </c>
      <c r="E124" s="25" t="s">
        <v>340</v>
      </c>
      <c r="F124" s="2" t="s">
        <v>42</v>
      </c>
      <c r="G124" s="10">
        <v>6353</v>
      </c>
      <c r="H124" s="2" t="s">
        <v>58</v>
      </c>
      <c r="I124" s="2" t="s">
        <v>342</v>
      </c>
      <c r="J124" s="2"/>
      <c r="K124" s="2"/>
      <c r="L124" s="2"/>
      <c r="M124" s="2" t="s">
        <v>58</v>
      </c>
    </row>
    <row r="125" spans="1:13" ht="15" customHeight="1" x14ac:dyDescent="0.25">
      <c r="A125" s="2">
        <v>7</v>
      </c>
      <c r="B125" s="2" t="s">
        <v>25</v>
      </c>
      <c r="C125" s="2" t="s">
        <v>32</v>
      </c>
      <c r="D125" s="2" t="s">
        <v>13</v>
      </c>
      <c r="E125" s="2" t="s">
        <v>78</v>
      </c>
      <c r="F125" s="2" t="s">
        <v>464</v>
      </c>
      <c r="G125" s="10">
        <v>6353</v>
      </c>
      <c r="H125" s="2" t="s">
        <v>58</v>
      </c>
      <c r="I125" s="2" t="s">
        <v>1023</v>
      </c>
      <c r="J125" s="5">
        <v>33011</v>
      </c>
      <c r="K125" s="2" t="s">
        <v>1024</v>
      </c>
      <c r="L125" s="34" t="s">
        <v>1025</v>
      </c>
      <c r="M125" s="2" t="s">
        <v>58</v>
      </c>
    </row>
    <row r="126" spans="1:13" ht="15" customHeight="1" x14ac:dyDescent="0.25">
      <c r="A126" s="2"/>
      <c r="B126" s="2" t="s">
        <v>25</v>
      </c>
      <c r="C126" s="2" t="s">
        <v>32</v>
      </c>
      <c r="D126" s="2" t="s">
        <v>14</v>
      </c>
      <c r="E126" s="2" t="s">
        <v>399</v>
      </c>
      <c r="F126" s="2" t="s">
        <v>1040</v>
      </c>
      <c r="G126" s="10">
        <v>6353</v>
      </c>
      <c r="H126" s="2" t="s">
        <v>58</v>
      </c>
      <c r="I126" s="2" t="s">
        <v>1041</v>
      </c>
      <c r="J126" s="5">
        <v>35773</v>
      </c>
      <c r="K126" s="2" t="s">
        <v>1042</v>
      </c>
      <c r="L126" s="34"/>
      <c r="M126" s="2" t="s">
        <v>58</v>
      </c>
    </row>
    <row r="127" spans="1:13" ht="15" customHeight="1" x14ac:dyDescent="0.25">
      <c r="A127" s="2">
        <v>8</v>
      </c>
      <c r="B127" s="2" t="s">
        <v>25</v>
      </c>
      <c r="C127" s="2" t="s">
        <v>32</v>
      </c>
      <c r="D127" s="2" t="s">
        <v>13</v>
      </c>
      <c r="E127" s="2" t="s">
        <v>1026</v>
      </c>
      <c r="F127" s="2" t="s">
        <v>1027</v>
      </c>
      <c r="G127" s="10">
        <v>6353</v>
      </c>
      <c r="H127" s="2" t="s">
        <v>58</v>
      </c>
      <c r="I127" s="2" t="s">
        <v>1028</v>
      </c>
      <c r="J127" s="5">
        <v>33457</v>
      </c>
      <c r="K127" s="2" t="s">
        <v>1029</v>
      </c>
      <c r="L127" s="34" t="s">
        <v>1030</v>
      </c>
      <c r="M127" s="2" t="s">
        <v>58</v>
      </c>
    </row>
    <row r="128" spans="1:13" ht="15" customHeight="1" x14ac:dyDescent="0.25">
      <c r="A128" s="2"/>
      <c r="B128" s="2" t="s">
        <v>25</v>
      </c>
      <c r="C128" s="2" t="s">
        <v>32</v>
      </c>
      <c r="D128" s="2" t="s">
        <v>14</v>
      </c>
      <c r="E128" s="2" t="s">
        <v>1035</v>
      </c>
      <c r="F128" s="2" t="s">
        <v>400</v>
      </c>
      <c r="G128" s="10">
        <v>6353</v>
      </c>
      <c r="H128" s="2" t="s">
        <v>58</v>
      </c>
      <c r="I128" s="2" t="s">
        <v>1036</v>
      </c>
      <c r="J128" s="5">
        <v>30628</v>
      </c>
      <c r="K128" s="2" t="s">
        <v>1037</v>
      </c>
      <c r="L128" s="34" t="s">
        <v>1038</v>
      </c>
      <c r="M128" s="2" t="s">
        <v>58</v>
      </c>
    </row>
    <row r="129" spans="1:13" ht="15" customHeight="1" x14ac:dyDescent="0.25">
      <c r="A129" s="2">
        <v>9</v>
      </c>
      <c r="B129" s="2" t="s">
        <v>25</v>
      </c>
      <c r="C129" s="2" t="s">
        <v>32</v>
      </c>
      <c r="D129" s="2" t="s">
        <v>13</v>
      </c>
      <c r="E129" s="38" t="s">
        <v>1031</v>
      </c>
      <c r="F129" s="25" t="s">
        <v>24</v>
      </c>
      <c r="G129" s="26">
        <v>6353</v>
      </c>
      <c r="H129" s="2" t="s">
        <v>58</v>
      </c>
      <c r="I129" s="2" t="s">
        <v>1032</v>
      </c>
      <c r="J129" s="28">
        <v>29624</v>
      </c>
      <c r="K129" s="2" t="s">
        <v>1033</v>
      </c>
      <c r="L129" s="34" t="s">
        <v>1034</v>
      </c>
      <c r="M129" s="2" t="s">
        <v>58</v>
      </c>
    </row>
    <row r="130" spans="1:13" ht="12.75" customHeight="1" x14ac:dyDescent="0.2">
      <c r="A130" s="2"/>
      <c r="B130" s="2" t="s">
        <v>25</v>
      </c>
      <c r="C130" s="2" t="s">
        <v>32</v>
      </c>
      <c r="D130" s="2" t="s">
        <v>14</v>
      </c>
      <c r="E130" s="38" t="s">
        <v>1043</v>
      </c>
      <c r="F130" s="2" t="s">
        <v>1044</v>
      </c>
      <c r="G130" s="10">
        <v>6353</v>
      </c>
      <c r="H130" s="2" t="s">
        <v>58</v>
      </c>
      <c r="I130" s="2" t="s">
        <v>1036</v>
      </c>
      <c r="J130" s="5">
        <v>31317</v>
      </c>
      <c r="K130" s="2" t="s">
        <v>1045</v>
      </c>
      <c r="L130" s="2"/>
      <c r="M130" s="2" t="s">
        <v>58</v>
      </c>
    </row>
    <row r="131" spans="1:13" ht="12.75" customHeight="1" x14ac:dyDescent="0.2">
      <c r="A131" s="2"/>
      <c r="B131" s="2"/>
      <c r="C131" s="2" t="s">
        <v>26</v>
      </c>
      <c r="D131" s="2" t="s">
        <v>7</v>
      </c>
      <c r="E131" s="2" t="s">
        <v>490</v>
      </c>
      <c r="F131" s="2" t="s">
        <v>35</v>
      </c>
      <c r="G131" s="10">
        <v>6353</v>
      </c>
      <c r="H131" s="2" t="s">
        <v>58</v>
      </c>
      <c r="I131" s="2" t="s">
        <v>559</v>
      </c>
      <c r="J131" s="2"/>
      <c r="K131" s="2"/>
      <c r="L131" s="2"/>
      <c r="M131" s="2" t="s">
        <v>58</v>
      </c>
    </row>
    <row r="132" spans="1:13" ht="12.75" customHeight="1" x14ac:dyDescent="0.2">
      <c r="A132" s="2"/>
      <c r="B132" s="2"/>
      <c r="C132" s="2" t="s">
        <v>26</v>
      </c>
      <c r="D132" s="2" t="s">
        <v>11</v>
      </c>
      <c r="E132" s="2" t="s">
        <v>471</v>
      </c>
      <c r="F132" s="2" t="s">
        <v>59</v>
      </c>
      <c r="G132" s="10">
        <v>6353</v>
      </c>
      <c r="H132" s="2" t="s">
        <v>58</v>
      </c>
      <c r="I132" s="2" t="s">
        <v>560</v>
      </c>
      <c r="J132" s="2"/>
      <c r="K132" s="2"/>
      <c r="L132" s="2"/>
      <c r="M132" s="2" t="s">
        <v>58</v>
      </c>
    </row>
    <row r="133" spans="1:13" ht="12.75" customHeight="1" x14ac:dyDescent="0.2">
      <c r="A133" s="2">
        <v>1</v>
      </c>
      <c r="B133" s="2" t="s">
        <v>15</v>
      </c>
      <c r="C133" s="2" t="s">
        <v>26</v>
      </c>
      <c r="D133" s="2" t="s">
        <v>13</v>
      </c>
      <c r="E133" s="2" t="s">
        <v>331</v>
      </c>
      <c r="F133" s="2" t="s">
        <v>332</v>
      </c>
      <c r="G133" s="10">
        <v>6353</v>
      </c>
      <c r="H133" s="2" t="s">
        <v>58</v>
      </c>
      <c r="I133" s="2" t="s">
        <v>333</v>
      </c>
      <c r="J133" s="2"/>
      <c r="K133" s="2"/>
      <c r="L133" s="2"/>
      <c r="M133" s="2" t="s">
        <v>58</v>
      </c>
    </row>
    <row r="134" spans="1:13" ht="12.75" customHeight="1" x14ac:dyDescent="0.2">
      <c r="A134" s="2"/>
      <c r="B134" s="2" t="s">
        <v>15</v>
      </c>
      <c r="C134" s="2" t="s">
        <v>26</v>
      </c>
      <c r="D134" s="2" t="s">
        <v>14</v>
      </c>
      <c r="E134" s="2" t="s">
        <v>334</v>
      </c>
      <c r="F134" s="2" t="s">
        <v>335</v>
      </c>
      <c r="G134" s="10">
        <v>6353</v>
      </c>
      <c r="H134" s="2" t="s">
        <v>58</v>
      </c>
      <c r="I134" s="2" t="s">
        <v>336</v>
      </c>
      <c r="J134" s="2"/>
      <c r="K134" s="2"/>
      <c r="L134" s="2"/>
      <c r="M134" s="2" t="s">
        <v>58</v>
      </c>
    </row>
    <row r="135" spans="1:13" ht="12.75" customHeight="1" x14ac:dyDescent="0.2">
      <c r="A135" s="2">
        <v>2</v>
      </c>
      <c r="B135" s="2" t="s">
        <v>15</v>
      </c>
      <c r="C135" s="2" t="s">
        <v>26</v>
      </c>
      <c r="D135" s="2" t="s">
        <v>13</v>
      </c>
      <c r="E135" s="2" t="s">
        <v>337</v>
      </c>
      <c r="F135" s="2" t="s">
        <v>338</v>
      </c>
      <c r="G135" s="10">
        <v>6353</v>
      </c>
      <c r="H135" s="2" t="s">
        <v>58</v>
      </c>
      <c r="I135" s="2" t="s">
        <v>339</v>
      </c>
      <c r="J135" s="2"/>
      <c r="K135" s="2"/>
      <c r="L135" s="2"/>
      <c r="M135" s="2" t="s">
        <v>58</v>
      </c>
    </row>
    <row r="136" spans="1:13" ht="12.75" customHeight="1" x14ac:dyDescent="0.2">
      <c r="A136" s="2"/>
      <c r="B136" s="2" t="s">
        <v>15</v>
      </c>
      <c r="C136" s="2" t="s">
        <v>26</v>
      </c>
      <c r="D136" s="2" t="s">
        <v>14</v>
      </c>
      <c r="E136" s="2" t="s">
        <v>66</v>
      </c>
      <c r="F136" s="2" t="s">
        <v>550</v>
      </c>
      <c r="G136" s="10">
        <v>6353</v>
      </c>
      <c r="H136" s="2" t="s">
        <v>58</v>
      </c>
      <c r="I136" s="2" t="s">
        <v>1514</v>
      </c>
      <c r="J136" s="2"/>
      <c r="K136" s="2"/>
      <c r="L136" s="2"/>
      <c r="M136" s="2" t="s">
        <v>58</v>
      </c>
    </row>
    <row r="137" spans="1:13" ht="15" customHeight="1" x14ac:dyDescent="0.25">
      <c r="A137" s="2">
        <v>3</v>
      </c>
      <c r="B137" s="2" t="s">
        <v>25</v>
      </c>
      <c r="C137" s="2" t="s">
        <v>26</v>
      </c>
      <c r="D137" s="2" t="s">
        <v>13</v>
      </c>
      <c r="E137" s="2" t="s">
        <v>715</v>
      </c>
      <c r="F137" s="2" t="s">
        <v>1058</v>
      </c>
      <c r="G137" s="10">
        <v>6361</v>
      </c>
      <c r="H137" s="2" t="s">
        <v>65</v>
      </c>
      <c r="I137" s="2" t="s">
        <v>1399</v>
      </c>
      <c r="J137" s="5">
        <v>27814</v>
      </c>
      <c r="K137" s="2" t="s">
        <v>1059</v>
      </c>
      <c r="L137" s="34" t="s">
        <v>1060</v>
      </c>
      <c r="M137" s="2" t="s">
        <v>58</v>
      </c>
    </row>
    <row r="138" spans="1:13" ht="15" customHeight="1" x14ac:dyDescent="0.25">
      <c r="A138" s="2"/>
      <c r="B138" s="2" t="s">
        <v>25</v>
      </c>
      <c r="C138" s="2" t="s">
        <v>26</v>
      </c>
      <c r="D138" s="2" t="s">
        <v>14</v>
      </c>
      <c r="E138" s="2" t="s">
        <v>1065</v>
      </c>
      <c r="F138" s="2" t="s">
        <v>1068</v>
      </c>
      <c r="G138" s="10">
        <v>6361</v>
      </c>
      <c r="H138" s="2" t="s">
        <v>65</v>
      </c>
      <c r="I138" s="2" t="s">
        <v>1399</v>
      </c>
      <c r="J138" s="5">
        <v>29208</v>
      </c>
      <c r="K138" s="2" t="s">
        <v>1069</v>
      </c>
      <c r="L138" s="34" t="s">
        <v>1067</v>
      </c>
      <c r="M138" s="2" t="s">
        <v>58</v>
      </c>
    </row>
    <row r="139" spans="1:13" ht="12.75" customHeight="1" x14ac:dyDescent="0.2">
      <c r="A139" s="2"/>
      <c r="B139" s="2"/>
      <c r="C139" s="2" t="s">
        <v>32</v>
      </c>
      <c r="D139" s="2" t="s">
        <v>7</v>
      </c>
      <c r="E139" s="2" t="s">
        <v>832</v>
      </c>
      <c r="F139" s="2" t="s">
        <v>238</v>
      </c>
      <c r="G139" s="10">
        <v>6395</v>
      </c>
      <c r="H139" s="2" t="s">
        <v>62</v>
      </c>
      <c r="I139" s="2" t="s">
        <v>239</v>
      </c>
      <c r="J139" s="2"/>
      <c r="K139" s="2"/>
      <c r="L139" s="2"/>
      <c r="M139" s="2" t="s">
        <v>62</v>
      </c>
    </row>
    <row r="140" spans="1:13" ht="12.75" customHeight="1" x14ac:dyDescent="0.2">
      <c r="A140" s="2"/>
      <c r="B140" s="2"/>
      <c r="C140" s="2" t="s">
        <v>32</v>
      </c>
      <c r="D140" s="2" t="s">
        <v>11</v>
      </c>
      <c r="E140" s="2" t="s">
        <v>1546</v>
      </c>
      <c r="F140" s="2" t="s">
        <v>1547</v>
      </c>
      <c r="G140" s="10">
        <v>6395</v>
      </c>
      <c r="H140" s="2" t="s">
        <v>62</v>
      </c>
      <c r="I140" s="2" t="s">
        <v>1548</v>
      </c>
      <c r="J140" s="2"/>
      <c r="K140" s="2"/>
      <c r="L140" s="2"/>
      <c r="M140" s="2" t="s">
        <v>62</v>
      </c>
    </row>
    <row r="141" spans="1:13" ht="12.75" customHeight="1" x14ac:dyDescent="0.2">
      <c r="A141" s="2">
        <v>1</v>
      </c>
      <c r="B141" s="2" t="s">
        <v>12</v>
      </c>
      <c r="C141" s="2" t="s">
        <v>32</v>
      </c>
      <c r="D141" s="2" t="s">
        <v>13</v>
      </c>
      <c r="E141" s="2" t="s">
        <v>627</v>
      </c>
      <c r="F141" s="2" t="s">
        <v>329</v>
      </c>
      <c r="G141" s="10">
        <v>6395</v>
      </c>
      <c r="H141" s="2" t="s">
        <v>62</v>
      </c>
      <c r="I141" s="2" t="s">
        <v>628</v>
      </c>
      <c r="J141" s="2"/>
      <c r="K141" s="2"/>
      <c r="L141" s="2"/>
      <c r="M141" s="2" t="s">
        <v>62</v>
      </c>
    </row>
    <row r="142" spans="1:13" ht="12.75" customHeight="1" x14ac:dyDescent="0.2">
      <c r="A142" s="2"/>
      <c r="B142" s="2" t="s">
        <v>12</v>
      </c>
      <c r="C142" s="2" t="s">
        <v>32</v>
      </c>
      <c r="D142" s="2" t="s">
        <v>14</v>
      </c>
      <c r="E142" s="2" t="s">
        <v>29</v>
      </c>
      <c r="F142" s="2" t="s">
        <v>59</v>
      </c>
      <c r="G142" s="10">
        <v>6395</v>
      </c>
      <c r="H142" s="2" t="s">
        <v>62</v>
      </c>
      <c r="I142" s="2" t="s">
        <v>1760</v>
      </c>
      <c r="J142" s="5">
        <v>20129</v>
      </c>
      <c r="K142" s="2"/>
      <c r="L142" s="2"/>
      <c r="M142" s="2" t="s">
        <v>62</v>
      </c>
    </row>
    <row r="143" spans="1:13" ht="12.75" customHeight="1" x14ac:dyDescent="0.2">
      <c r="A143" s="2">
        <v>2</v>
      </c>
      <c r="B143" s="2" t="s">
        <v>12</v>
      </c>
      <c r="C143" s="2" t="s">
        <v>32</v>
      </c>
      <c r="D143" s="2" t="s">
        <v>13</v>
      </c>
      <c r="E143" s="2" t="s">
        <v>629</v>
      </c>
      <c r="F143" s="2" t="s">
        <v>35</v>
      </c>
      <c r="G143" s="10">
        <v>6395</v>
      </c>
      <c r="H143" s="2" t="s">
        <v>62</v>
      </c>
      <c r="I143" s="2" t="s">
        <v>630</v>
      </c>
      <c r="J143" s="2"/>
      <c r="K143" s="2"/>
      <c r="L143" s="2"/>
      <c r="M143" s="2" t="s">
        <v>62</v>
      </c>
    </row>
    <row r="144" spans="1:13" ht="12.75" customHeight="1" x14ac:dyDescent="0.2">
      <c r="A144" s="2"/>
      <c r="B144" s="2" t="s">
        <v>12</v>
      </c>
      <c r="C144" s="2" t="s">
        <v>32</v>
      </c>
      <c r="D144" s="2" t="s">
        <v>14</v>
      </c>
      <c r="E144" s="2" t="s">
        <v>8</v>
      </c>
      <c r="F144" s="2" t="s">
        <v>329</v>
      </c>
      <c r="G144" s="10">
        <v>6395</v>
      </c>
      <c r="H144" s="2" t="s">
        <v>62</v>
      </c>
      <c r="I144" s="2" t="s">
        <v>633</v>
      </c>
      <c r="J144" s="2"/>
      <c r="K144" s="2"/>
      <c r="L144" s="2"/>
      <c r="M144" s="2" t="s">
        <v>62</v>
      </c>
    </row>
    <row r="145" spans="1:13" ht="12.75" customHeight="1" x14ac:dyDescent="0.2">
      <c r="A145" s="2">
        <v>3</v>
      </c>
      <c r="B145" s="2" t="s">
        <v>12</v>
      </c>
      <c r="C145" s="2" t="s">
        <v>32</v>
      </c>
      <c r="D145" s="2" t="s">
        <v>13</v>
      </c>
      <c r="E145" s="2" t="s">
        <v>29</v>
      </c>
      <c r="F145" s="2" t="s">
        <v>561</v>
      </c>
      <c r="G145" s="10">
        <v>6395</v>
      </c>
      <c r="H145" s="2" t="s">
        <v>62</v>
      </c>
      <c r="I145" s="2" t="s">
        <v>631</v>
      </c>
      <c r="J145" s="2"/>
      <c r="K145" s="2"/>
      <c r="L145" s="2"/>
      <c r="M145" s="2" t="s">
        <v>62</v>
      </c>
    </row>
    <row r="146" spans="1:13" ht="12.75" customHeight="1" x14ac:dyDescent="0.2">
      <c r="A146" s="2"/>
      <c r="B146" s="2" t="s">
        <v>12</v>
      </c>
      <c r="C146" s="2" t="s">
        <v>32</v>
      </c>
      <c r="D146" s="2" t="s">
        <v>14</v>
      </c>
      <c r="E146" s="2" t="s">
        <v>38</v>
      </c>
      <c r="F146" s="2" t="s">
        <v>63</v>
      </c>
      <c r="G146" s="10">
        <v>6395</v>
      </c>
      <c r="H146" s="2" t="s">
        <v>62</v>
      </c>
      <c r="I146" s="2" t="s">
        <v>632</v>
      </c>
      <c r="J146" s="2"/>
      <c r="K146" s="2"/>
      <c r="L146" s="2"/>
      <c r="M146" s="2" t="s">
        <v>62</v>
      </c>
    </row>
    <row r="147" spans="1:13" ht="12.75" customHeight="1" x14ac:dyDescent="0.2">
      <c r="A147" s="2">
        <v>4</v>
      </c>
      <c r="B147" s="2" t="s">
        <v>15</v>
      </c>
      <c r="C147" s="2" t="s">
        <v>32</v>
      </c>
      <c r="D147" s="2" t="s">
        <v>13</v>
      </c>
      <c r="E147" s="2" t="s">
        <v>854</v>
      </c>
      <c r="F147" s="2" t="s">
        <v>343</v>
      </c>
      <c r="G147" s="10">
        <v>6395</v>
      </c>
      <c r="H147" s="2" t="s">
        <v>62</v>
      </c>
      <c r="I147" s="2" t="s">
        <v>1503</v>
      </c>
      <c r="J147" s="2"/>
      <c r="K147" s="2"/>
      <c r="L147" s="2"/>
      <c r="M147" s="2" t="s">
        <v>62</v>
      </c>
    </row>
    <row r="148" spans="1:13" ht="12.75" customHeight="1" x14ac:dyDescent="0.2">
      <c r="A148" s="2"/>
      <c r="B148" s="2" t="s">
        <v>15</v>
      </c>
      <c r="C148" s="2" t="s">
        <v>32</v>
      </c>
      <c r="D148" s="2" t="s">
        <v>14</v>
      </c>
      <c r="E148" s="2" t="s">
        <v>417</v>
      </c>
      <c r="F148" s="2" t="s">
        <v>526</v>
      </c>
      <c r="G148" s="10">
        <v>6395</v>
      </c>
      <c r="H148" s="2" t="s">
        <v>62</v>
      </c>
      <c r="I148" s="2" t="s">
        <v>1504</v>
      </c>
      <c r="J148" s="2"/>
      <c r="K148" s="2"/>
      <c r="L148" s="2"/>
      <c r="M148" s="2" t="s">
        <v>62</v>
      </c>
    </row>
    <row r="149" spans="1:13" ht="12.75" customHeight="1" x14ac:dyDescent="0.2">
      <c r="A149" s="2">
        <v>5</v>
      </c>
      <c r="B149" s="2" t="s">
        <v>15</v>
      </c>
      <c r="C149" s="2" t="s">
        <v>32</v>
      </c>
      <c r="D149" s="2" t="s">
        <v>13</v>
      </c>
      <c r="E149" s="2" t="s">
        <v>643</v>
      </c>
      <c r="F149" s="2" t="s">
        <v>316</v>
      </c>
      <c r="G149" s="10">
        <v>6395</v>
      </c>
      <c r="H149" s="2" t="s">
        <v>62</v>
      </c>
      <c r="I149" s="2" t="s">
        <v>644</v>
      </c>
      <c r="J149" s="2"/>
      <c r="K149" s="2"/>
      <c r="L149" s="2"/>
      <c r="M149" s="2" t="s">
        <v>62</v>
      </c>
    </row>
    <row r="150" spans="1:13" ht="12.75" customHeight="1" x14ac:dyDescent="0.2">
      <c r="A150" s="2"/>
      <c r="B150" s="2" t="s">
        <v>15</v>
      </c>
      <c r="C150" s="2" t="s">
        <v>32</v>
      </c>
      <c r="D150" s="2" t="s">
        <v>14</v>
      </c>
      <c r="E150" s="2" t="s">
        <v>647</v>
      </c>
      <c r="F150" s="2" t="s">
        <v>648</v>
      </c>
      <c r="G150" s="10">
        <v>6395</v>
      </c>
      <c r="H150" s="2" t="s">
        <v>62</v>
      </c>
      <c r="I150" s="2" t="s">
        <v>649</v>
      </c>
      <c r="J150" s="2"/>
      <c r="K150" s="2"/>
      <c r="L150" s="2"/>
      <c r="M150" s="2" t="s">
        <v>62</v>
      </c>
    </row>
    <row r="151" spans="1:13" ht="12.75" customHeight="1" x14ac:dyDescent="0.2">
      <c r="A151" s="2">
        <v>6</v>
      </c>
      <c r="B151" s="2" t="s">
        <v>15</v>
      </c>
      <c r="C151" s="2" t="s">
        <v>32</v>
      </c>
      <c r="D151" s="2" t="s">
        <v>13</v>
      </c>
      <c r="E151" s="2" t="s">
        <v>240</v>
      </c>
      <c r="F151" s="2" t="s">
        <v>1148</v>
      </c>
      <c r="G151" s="10">
        <v>6395</v>
      </c>
      <c r="H151" s="2" t="s">
        <v>62</v>
      </c>
      <c r="I151" s="2" t="s">
        <v>241</v>
      </c>
      <c r="J151" s="2"/>
      <c r="K151" s="2"/>
      <c r="L151" s="2"/>
      <c r="M151" s="2" t="s">
        <v>62</v>
      </c>
    </row>
    <row r="152" spans="1:13" ht="12.75" customHeight="1" x14ac:dyDescent="0.2">
      <c r="A152" s="2"/>
      <c r="B152" s="2" t="s">
        <v>15</v>
      </c>
      <c r="C152" s="2" t="s">
        <v>32</v>
      </c>
      <c r="D152" s="2" t="s">
        <v>14</v>
      </c>
      <c r="E152" s="2" t="s">
        <v>1505</v>
      </c>
      <c r="F152" s="2" t="s">
        <v>291</v>
      </c>
      <c r="G152" s="10">
        <v>6395</v>
      </c>
      <c r="H152" s="2" t="s">
        <v>62</v>
      </c>
      <c r="I152" s="2" t="s">
        <v>1506</v>
      </c>
      <c r="J152" s="2"/>
      <c r="K152" s="2"/>
      <c r="L152" s="2"/>
      <c r="M152" s="2" t="s">
        <v>62</v>
      </c>
    </row>
    <row r="153" spans="1:13" ht="12.75" customHeight="1" x14ac:dyDescent="0.2">
      <c r="A153" s="2">
        <v>7</v>
      </c>
      <c r="B153" s="2" t="s">
        <v>15</v>
      </c>
      <c r="C153" s="2" t="s">
        <v>32</v>
      </c>
      <c r="D153" s="2" t="s">
        <v>13</v>
      </c>
      <c r="E153" s="2" t="s">
        <v>1269</v>
      </c>
      <c r="F153" s="2" t="s">
        <v>30</v>
      </c>
      <c r="G153" s="10">
        <v>6395</v>
      </c>
      <c r="H153" s="2" t="s">
        <v>62</v>
      </c>
      <c r="I153" s="2" t="s">
        <v>646</v>
      </c>
      <c r="J153" s="2"/>
      <c r="K153" s="2"/>
      <c r="L153" s="2"/>
      <c r="M153" s="2" t="s">
        <v>62</v>
      </c>
    </row>
    <row r="154" spans="1:13" ht="12.75" customHeight="1" x14ac:dyDescent="0.2">
      <c r="A154" s="2"/>
      <c r="B154" s="2" t="s">
        <v>15</v>
      </c>
      <c r="C154" s="2" t="s">
        <v>32</v>
      </c>
      <c r="D154" s="2" t="s">
        <v>14</v>
      </c>
      <c r="E154" s="2" t="s">
        <v>399</v>
      </c>
      <c r="F154" s="2" t="s">
        <v>262</v>
      </c>
      <c r="G154" s="10">
        <v>6395</v>
      </c>
      <c r="H154" s="2" t="s">
        <v>62</v>
      </c>
      <c r="I154" s="2" t="s">
        <v>1759</v>
      </c>
      <c r="J154" s="5">
        <v>25680</v>
      </c>
      <c r="K154" s="2"/>
      <c r="L154" s="2"/>
      <c r="M154" s="2" t="s">
        <v>62</v>
      </c>
    </row>
    <row r="155" spans="1:13" ht="12.75" customHeight="1" x14ac:dyDescent="0.2">
      <c r="A155" s="2">
        <v>8</v>
      </c>
      <c r="B155" s="2" t="s">
        <v>25</v>
      </c>
      <c r="C155" s="2" t="s">
        <v>32</v>
      </c>
      <c r="D155" s="2" t="s">
        <v>13</v>
      </c>
      <c r="E155" s="2" t="s">
        <v>1046</v>
      </c>
      <c r="F155" s="2" t="s">
        <v>291</v>
      </c>
      <c r="G155" s="10">
        <v>6393</v>
      </c>
      <c r="H155" s="2" t="s">
        <v>64</v>
      </c>
      <c r="I155" s="2" t="s">
        <v>1047</v>
      </c>
      <c r="J155" s="5">
        <v>28340</v>
      </c>
      <c r="K155" s="2" t="s">
        <v>1048</v>
      </c>
      <c r="L155" s="2"/>
      <c r="M155" s="2" t="s">
        <v>62</v>
      </c>
    </row>
    <row r="156" spans="1:13" ht="12.75" customHeight="1" x14ac:dyDescent="0.2">
      <c r="A156" s="2"/>
      <c r="B156" s="2" t="s">
        <v>25</v>
      </c>
      <c r="C156" s="2" t="s">
        <v>32</v>
      </c>
      <c r="D156" s="2" t="s">
        <v>14</v>
      </c>
      <c r="E156" s="2" t="s">
        <v>309</v>
      </c>
      <c r="F156" s="2"/>
      <c r="G156" s="10"/>
      <c r="H156" s="2"/>
      <c r="I156" s="2"/>
      <c r="J156" s="2"/>
      <c r="K156" s="2"/>
      <c r="L156" s="2"/>
      <c r="M156" s="2" t="s">
        <v>62</v>
      </c>
    </row>
    <row r="157" spans="1:13" ht="15" customHeight="1" x14ac:dyDescent="0.25">
      <c r="A157" s="2">
        <v>9</v>
      </c>
      <c r="B157" s="2" t="s">
        <v>25</v>
      </c>
      <c r="C157" s="2" t="s">
        <v>32</v>
      </c>
      <c r="D157" s="2" t="s">
        <v>13</v>
      </c>
      <c r="E157" s="2" t="s">
        <v>1049</v>
      </c>
      <c r="F157" s="2" t="s">
        <v>1050</v>
      </c>
      <c r="G157" s="10">
        <v>6380</v>
      </c>
      <c r="H157" s="2" t="s">
        <v>85</v>
      </c>
      <c r="I157" s="2" t="s">
        <v>1051</v>
      </c>
      <c r="J157" s="5">
        <v>32945</v>
      </c>
      <c r="K157" s="2" t="s">
        <v>1052</v>
      </c>
      <c r="L157" s="34" t="s">
        <v>1053</v>
      </c>
      <c r="M157" s="2" t="s">
        <v>62</v>
      </c>
    </row>
    <row r="158" spans="1:13" ht="12.75" customHeight="1" x14ac:dyDescent="0.2">
      <c r="A158" s="2"/>
      <c r="B158" s="2" t="s">
        <v>25</v>
      </c>
      <c r="C158" s="2" t="s">
        <v>32</v>
      </c>
      <c r="D158" s="2" t="s">
        <v>14</v>
      </c>
      <c r="E158" s="2" t="s">
        <v>309</v>
      </c>
      <c r="F158" s="2"/>
      <c r="G158" s="10"/>
      <c r="H158" s="2"/>
      <c r="I158" s="2"/>
      <c r="J158" s="2"/>
      <c r="K158" s="2"/>
      <c r="L158" s="2"/>
      <c r="M158" s="2" t="s">
        <v>62</v>
      </c>
    </row>
    <row r="159" spans="1:13" ht="12.75" customHeight="1" x14ac:dyDescent="0.2">
      <c r="A159" s="2"/>
      <c r="B159" s="2"/>
      <c r="C159" s="2" t="s">
        <v>26</v>
      </c>
      <c r="D159" s="2" t="s">
        <v>7</v>
      </c>
      <c r="E159" s="2" t="s">
        <v>242</v>
      </c>
      <c r="F159" s="2" t="s">
        <v>27</v>
      </c>
      <c r="G159" s="10">
        <v>6395</v>
      </c>
      <c r="H159" s="2" t="s">
        <v>62</v>
      </c>
      <c r="I159" s="2" t="s">
        <v>243</v>
      </c>
      <c r="J159" s="2"/>
      <c r="K159" s="2"/>
      <c r="L159" s="2"/>
      <c r="M159" s="2" t="s">
        <v>62</v>
      </c>
    </row>
    <row r="160" spans="1:13" ht="12.75" customHeight="1" x14ac:dyDescent="0.2">
      <c r="A160" s="2"/>
      <c r="B160" s="2"/>
      <c r="C160" s="2" t="s">
        <v>26</v>
      </c>
      <c r="D160" s="2" t="s">
        <v>11</v>
      </c>
      <c r="E160" s="2" t="s">
        <v>244</v>
      </c>
      <c r="F160" s="2" t="s">
        <v>245</v>
      </c>
      <c r="G160" s="10">
        <v>6395</v>
      </c>
      <c r="H160" s="2" t="s">
        <v>62</v>
      </c>
      <c r="I160" s="2" t="s">
        <v>246</v>
      </c>
      <c r="J160" s="2"/>
      <c r="K160" s="2"/>
      <c r="L160" s="2"/>
      <c r="M160" s="2" t="s">
        <v>62</v>
      </c>
    </row>
    <row r="161" spans="1:13" ht="12.75" customHeight="1" x14ac:dyDescent="0.2">
      <c r="A161" s="2">
        <v>1</v>
      </c>
      <c r="B161" s="2" t="s">
        <v>12</v>
      </c>
      <c r="C161" s="2" t="s">
        <v>26</v>
      </c>
      <c r="D161" s="2" t="s">
        <v>13</v>
      </c>
      <c r="E161" s="2" t="s">
        <v>337</v>
      </c>
      <c r="F161" s="2" t="s">
        <v>526</v>
      </c>
      <c r="G161" s="10">
        <v>6395</v>
      </c>
      <c r="H161" s="2" t="s">
        <v>62</v>
      </c>
      <c r="I161" s="2" t="s">
        <v>635</v>
      </c>
      <c r="J161" s="2"/>
      <c r="K161" s="2"/>
      <c r="L161" s="2"/>
      <c r="M161" s="2" t="s">
        <v>62</v>
      </c>
    </row>
    <row r="162" spans="1:13" ht="12.75" customHeight="1" x14ac:dyDescent="0.2">
      <c r="A162" s="2"/>
      <c r="B162" s="2" t="s">
        <v>12</v>
      </c>
      <c r="C162" s="2" t="s">
        <v>26</v>
      </c>
      <c r="D162" s="2" t="s">
        <v>14</v>
      </c>
      <c r="E162" s="2" t="s">
        <v>636</v>
      </c>
      <c r="F162" s="2" t="s">
        <v>637</v>
      </c>
      <c r="G162" s="10">
        <v>6395</v>
      </c>
      <c r="H162" s="2" t="s">
        <v>62</v>
      </c>
      <c r="I162" s="2" t="s">
        <v>638</v>
      </c>
      <c r="J162" s="2"/>
      <c r="K162" s="2"/>
      <c r="L162" s="2"/>
      <c r="M162" s="2" t="s">
        <v>62</v>
      </c>
    </row>
    <row r="163" spans="1:13" ht="12.75" customHeight="1" x14ac:dyDescent="0.2">
      <c r="A163" s="2">
        <v>2</v>
      </c>
      <c r="B163" s="2" t="s">
        <v>15</v>
      </c>
      <c r="C163" s="2" t="s">
        <v>26</v>
      </c>
      <c r="D163" s="2" t="s">
        <v>13</v>
      </c>
      <c r="E163" s="2" t="s">
        <v>650</v>
      </c>
      <c r="F163" s="2" t="s">
        <v>43</v>
      </c>
      <c r="G163" s="10">
        <v>6395</v>
      </c>
      <c r="H163" s="2" t="s">
        <v>62</v>
      </c>
      <c r="I163" s="2" t="s">
        <v>651</v>
      </c>
      <c r="J163" s="2"/>
      <c r="K163" s="2"/>
      <c r="L163" s="2"/>
      <c r="M163" s="2" t="s">
        <v>62</v>
      </c>
    </row>
    <row r="164" spans="1:13" ht="12.75" customHeight="1" x14ac:dyDescent="0.2">
      <c r="A164" s="2"/>
      <c r="B164" s="2" t="s">
        <v>15</v>
      </c>
      <c r="C164" s="2" t="s">
        <v>26</v>
      </c>
      <c r="D164" s="2" t="s">
        <v>14</v>
      </c>
      <c r="E164" s="2" t="s">
        <v>441</v>
      </c>
      <c r="F164" s="2" t="s">
        <v>652</v>
      </c>
      <c r="G164" s="10">
        <v>6395</v>
      </c>
      <c r="H164" s="2" t="s">
        <v>62</v>
      </c>
      <c r="I164" s="2" t="s">
        <v>653</v>
      </c>
      <c r="J164" s="2"/>
      <c r="K164" s="2"/>
      <c r="L164" s="2"/>
      <c r="M164" s="2" t="s">
        <v>62</v>
      </c>
    </row>
    <row r="165" spans="1:13" ht="12.75" customHeight="1" x14ac:dyDescent="0.2">
      <c r="A165" s="2">
        <v>3</v>
      </c>
      <c r="B165" s="2" t="s">
        <v>25</v>
      </c>
      <c r="C165" s="2" t="s">
        <v>26</v>
      </c>
      <c r="D165" s="2" t="s">
        <v>13</v>
      </c>
      <c r="E165" s="2" t="s">
        <v>309</v>
      </c>
      <c r="F165" s="2"/>
      <c r="G165" s="10"/>
      <c r="H165" s="2"/>
      <c r="I165" s="2"/>
      <c r="J165" s="2"/>
      <c r="K165" s="2"/>
      <c r="L165" s="2"/>
      <c r="M165" s="2" t="s">
        <v>62</v>
      </c>
    </row>
    <row r="166" spans="1:13" ht="12.75" customHeight="1" x14ac:dyDescent="0.2">
      <c r="A166" s="2"/>
      <c r="B166" s="2" t="s">
        <v>25</v>
      </c>
      <c r="C166" s="2" t="s">
        <v>26</v>
      </c>
      <c r="D166" s="2" t="s">
        <v>14</v>
      </c>
      <c r="E166" s="2" t="s">
        <v>309</v>
      </c>
      <c r="F166" s="2"/>
      <c r="G166" s="10"/>
      <c r="H166" s="2"/>
      <c r="I166" s="2"/>
      <c r="J166" s="2"/>
      <c r="K166" s="2"/>
      <c r="L166" s="2"/>
      <c r="M166" s="2" t="s">
        <v>62</v>
      </c>
    </row>
    <row r="167" spans="1:13" ht="12.75" customHeight="1" x14ac:dyDescent="0.2">
      <c r="A167" s="2"/>
      <c r="B167" s="2"/>
      <c r="C167" s="2" t="s">
        <v>32</v>
      </c>
      <c r="D167" s="2" t="s">
        <v>7</v>
      </c>
      <c r="E167" s="2" t="s">
        <v>833</v>
      </c>
      <c r="F167" s="2" t="s">
        <v>247</v>
      </c>
      <c r="G167" s="10">
        <v>6361</v>
      </c>
      <c r="H167" s="2" t="s">
        <v>65</v>
      </c>
      <c r="I167" s="2" t="s">
        <v>248</v>
      </c>
      <c r="J167" s="2"/>
      <c r="K167" s="2"/>
      <c r="L167" s="2"/>
      <c r="M167" s="2" t="s">
        <v>65</v>
      </c>
    </row>
    <row r="168" spans="1:13" ht="12.75" customHeight="1" x14ac:dyDescent="0.2">
      <c r="A168" s="2"/>
      <c r="B168" s="2"/>
      <c r="C168" s="2" t="s">
        <v>32</v>
      </c>
      <c r="D168" s="2" t="s">
        <v>11</v>
      </c>
      <c r="E168" s="2" t="s">
        <v>1761</v>
      </c>
      <c r="F168" s="2" t="s">
        <v>526</v>
      </c>
      <c r="G168" s="10">
        <v>6361</v>
      </c>
      <c r="H168" s="2" t="s">
        <v>65</v>
      </c>
      <c r="I168" s="2" t="s">
        <v>1762</v>
      </c>
      <c r="J168" s="2"/>
      <c r="K168" s="2"/>
      <c r="L168" s="2"/>
      <c r="M168" s="2" t="s">
        <v>65</v>
      </c>
    </row>
    <row r="169" spans="1:13" ht="12.75" customHeight="1" x14ac:dyDescent="0.2">
      <c r="A169" s="2">
        <v>1</v>
      </c>
      <c r="B169" s="2" t="s">
        <v>12</v>
      </c>
      <c r="C169" s="2" t="s">
        <v>32</v>
      </c>
      <c r="D169" s="2" t="s">
        <v>13</v>
      </c>
      <c r="E169" s="2" t="s">
        <v>863</v>
      </c>
      <c r="F169" s="2" t="s">
        <v>864</v>
      </c>
      <c r="G169" s="10">
        <v>6361</v>
      </c>
      <c r="H169" s="2" t="s">
        <v>65</v>
      </c>
      <c r="I169" s="2" t="s">
        <v>865</v>
      </c>
      <c r="J169" s="2"/>
      <c r="K169" s="2"/>
      <c r="L169" s="2"/>
      <c r="M169" s="2" t="s">
        <v>65</v>
      </c>
    </row>
    <row r="170" spans="1:13" ht="12.75" customHeight="1" x14ac:dyDescent="0.2">
      <c r="A170" s="2"/>
      <c r="B170" s="2" t="s">
        <v>12</v>
      </c>
      <c r="C170" s="2" t="s">
        <v>32</v>
      </c>
      <c r="D170" s="2" t="s">
        <v>14</v>
      </c>
      <c r="E170" s="2" t="s">
        <v>866</v>
      </c>
      <c r="F170" s="2" t="s">
        <v>262</v>
      </c>
      <c r="G170" s="10">
        <v>6361</v>
      </c>
      <c r="H170" s="2" t="s">
        <v>65</v>
      </c>
      <c r="I170" s="2" t="s">
        <v>1381</v>
      </c>
      <c r="J170" s="2"/>
      <c r="K170" s="2"/>
      <c r="L170" s="2"/>
      <c r="M170" s="2" t="s">
        <v>65</v>
      </c>
    </row>
    <row r="171" spans="1:13" ht="12.75" customHeight="1" x14ac:dyDescent="0.2">
      <c r="A171" s="2">
        <v>2</v>
      </c>
      <c r="B171" s="2" t="s">
        <v>15</v>
      </c>
      <c r="C171" s="2" t="s">
        <v>32</v>
      </c>
      <c r="D171" s="2" t="s">
        <v>13</v>
      </c>
      <c r="E171" s="2" t="s">
        <v>945</v>
      </c>
      <c r="F171" s="2" t="s">
        <v>939</v>
      </c>
      <c r="G171" s="10">
        <v>6361</v>
      </c>
      <c r="H171" s="2" t="s">
        <v>65</v>
      </c>
      <c r="I171" s="2" t="s">
        <v>940</v>
      </c>
      <c r="J171" s="2"/>
      <c r="K171" s="2"/>
      <c r="L171" s="2"/>
      <c r="M171" s="2" t="s">
        <v>65</v>
      </c>
    </row>
    <row r="172" spans="1:13" ht="12.75" customHeight="1" x14ac:dyDescent="0.2">
      <c r="A172" s="2"/>
      <c r="B172" s="2" t="s">
        <v>15</v>
      </c>
      <c r="C172" s="2" t="s">
        <v>32</v>
      </c>
      <c r="D172" s="2" t="s">
        <v>14</v>
      </c>
      <c r="E172" s="2" t="s">
        <v>941</v>
      </c>
      <c r="F172" s="2" t="s">
        <v>400</v>
      </c>
      <c r="G172" s="10">
        <v>6361</v>
      </c>
      <c r="H172" s="2" t="s">
        <v>65</v>
      </c>
      <c r="I172" s="2" t="s">
        <v>942</v>
      </c>
      <c r="J172" s="2"/>
      <c r="K172" s="2"/>
      <c r="L172" s="2"/>
      <c r="M172" s="2" t="s">
        <v>65</v>
      </c>
    </row>
    <row r="173" spans="1:13" ht="12.75" customHeight="1" x14ac:dyDescent="0.2">
      <c r="A173" s="2">
        <v>3</v>
      </c>
      <c r="B173" s="2" t="s">
        <v>15</v>
      </c>
      <c r="C173" s="2" t="s">
        <v>32</v>
      </c>
      <c r="D173" s="2" t="s">
        <v>13</v>
      </c>
      <c r="E173" s="2" t="s">
        <v>946</v>
      </c>
      <c r="F173" s="2" t="s">
        <v>34</v>
      </c>
      <c r="G173" s="10">
        <v>6361</v>
      </c>
      <c r="H173" s="2" t="s">
        <v>65</v>
      </c>
      <c r="I173" s="2" t="s">
        <v>943</v>
      </c>
      <c r="J173" s="2"/>
      <c r="K173" s="2"/>
      <c r="L173" s="2"/>
      <c r="M173" s="2" t="s">
        <v>65</v>
      </c>
    </row>
    <row r="174" spans="1:13" ht="12.75" customHeight="1" x14ac:dyDescent="0.2">
      <c r="A174" s="2"/>
      <c r="B174" s="2" t="s">
        <v>15</v>
      </c>
      <c r="C174" s="2" t="s">
        <v>32</v>
      </c>
      <c r="D174" s="2" t="s">
        <v>14</v>
      </c>
      <c r="E174" s="2" t="s">
        <v>353</v>
      </c>
      <c r="F174" s="2" t="s">
        <v>35</v>
      </c>
      <c r="G174" s="10">
        <v>6361</v>
      </c>
      <c r="H174" s="2" t="s">
        <v>65</v>
      </c>
      <c r="I174" s="2" t="s">
        <v>944</v>
      </c>
      <c r="J174" s="2"/>
      <c r="K174" s="2"/>
      <c r="L174" s="2"/>
      <c r="M174" s="2" t="s">
        <v>65</v>
      </c>
    </row>
    <row r="175" spans="1:13" ht="12.75" customHeight="1" x14ac:dyDescent="0.2">
      <c r="A175" s="2">
        <v>4</v>
      </c>
      <c r="B175" s="2" t="s">
        <v>15</v>
      </c>
      <c r="C175" s="2" t="s">
        <v>32</v>
      </c>
      <c r="D175" s="2" t="s">
        <v>13</v>
      </c>
      <c r="E175" s="2" t="s">
        <v>947</v>
      </c>
      <c r="F175" s="2" t="s">
        <v>30</v>
      </c>
      <c r="G175" s="10">
        <v>6361</v>
      </c>
      <c r="H175" s="2" t="s">
        <v>65</v>
      </c>
      <c r="I175" s="2" t="s">
        <v>948</v>
      </c>
      <c r="J175" s="2"/>
      <c r="K175" s="2"/>
      <c r="L175" s="2"/>
      <c r="M175" s="2" t="s">
        <v>65</v>
      </c>
    </row>
    <row r="176" spans="1:13" ht="12.75" customHeight="1" x14ac:dyDescent="0.2">
      <c r="A176" s="2"/>
      <c r="B176" s="2" t="s">
        <v>15</v>
      </c>
      <c r="C176" s="2" t="s">
        <v>32</v>
      </c>
      <c r="D176" s="2" t="s">
        <v>14</v>
      </c>
      <c r="E176" s="2" t="s">
        <v>949</v>
      </c>
      <c r="F176" s="2" t="s">
        <v>67</v>
      </c>
      <c r="G176" s="10">
        <v>6361</v>
      </c>
      <c r="H176" s="2" t="s">
        <v>65</v>
      </c>
      <c r="I176" s="2" t="s">
        <v>950</v>
      </c>
      <c r="J176" s="2"/>
      <c r="K176" s="2"/>
      <c r="L176" s="2"/>
      <c r="M176" s="2" t="s">
        <v>65</v>
      </c>
    </row>
    <row r="177" spans="1:13" ht="12.75" customHeight="1" x14ac:dyDescent="0.2">
      <c r="A177" s="2">
        <v>5</v>
      </c>
      <c r="B177" s="2" t="s">
        <v>15</v>
      </c>
      <c r="C177" s="2" t="s">
        <v>32</v>
      </c>
      <c r="D177" s="2" t="s">
        <v>13</v>
      </c>
      <c r="E177" s="2" t="s">
        <v>951</v>
      </c>
      <c r="F177" s="2" t="s">
        <v>952</v>
      </c>
      <c r="G177" s="10">
        <v>6361</v>
      </c>
      <c r="H177" s="2" t="s">
        <v>65</v>
      </c>
      <c r="I177" s="2" t="s">
        <v>953</v>
      </c>
      <c r="J177" s="2"/>
      <c r="K177" s="2"/>
      <c r="L177" s="2"/>
      <c r="M177" s="2" t="s">
        <v>65</v>
      </c>
    </row>
    <row r="178" spans="1:13" ht="12.75" customHeight="1" x14ac:dyDescent="0.2">
      <c r="A178" s="2"/>
      <c r="B178" s="2" t="s">
        <v>15</v>
      </c>
      <c r="C178" s="2" t="s">
        <v>32</v>
      </c>
      <c r="D178" s="2" t="s">
        <v>14</v>
      </c>
      <c r="E178" s="2" t="s">
        <v>1771</v>
      </c>
      <c r="F178" s="2" t="s">
        <v>34</v>
      </c>
      <c r="G178" s="10">
        <v>6361</v>
      </c>
      <c r="H178" s="2" t="s">
        <v>65</v>
      </c>
      <c r="I178" s="2" t="s">
        <v>1772</v>
      </c>
      <c r="J178" s="2"/>
      <c r="K178" s="2"/>
      <c r="L178" s="2"/>
      <c r="M178" s="2" t="s">
        <v>65</v>
      </c>
    </row>
    <row r="179" spans="1:13" ht="12.75" customHeight="1" x14ac:dyDescent="0.2">
      <c r="A179" s="2">
        <v>6</v>
      </c>
      <c r="B179" s="2" t="s">
        <v>15</v>
      </c>
      <c r="C179" s="2" t="s">
        <v>32</v>
      </c>
      <c r="D179" s="2" t="s">
        <v>13</v>
      </c>
      <c r="E179" s="2" t="s">
        <v>583</v>
      </c>
      <c r="F179" s="2" t="s">
        <v>34</v>
      </c>
      <c r="G179" s="10">
        <v>6361</v>
      </c>
      <c r="H179" s="2" t="s">
        <v>65</v>
      </c>
      <c r="I179" s="2" t="s">
        <v>954</v>
      </c>
      <c r="J179" s="2"/>
      <c r="K179" s="2"/>
      <c r="L179" s="2"/>
      <c r="M179" s="2" t="s">
        <v>65</v>
      </c>
    </row>
    <row r="180" spans="1:13" ht="12.75" customHeight="1" x14ac:dyDescent="0.2">
      <c r="A180" s="2"/>
      <c r="B180" s="2" t="s">
        <v>15</v>
      </c>
      <c r="C180" s="2" t="s">
        <v>32</v>
      </c>
      <c r="D180" s="2" t="s">
        <v>14</v>
      </c>
      <c r="E180" s="2" t="s">
        <v>955</v>
      </c>
      <c r="F180" s="2" t="s">
        <v>671</v>
      </c>
      <c r="G180" s="10">
        <v>6361</v>
      </c>
      <c r="H180" s="2" t="s">
        <v>65</v>
      </c>
      <c r="I180" s="2" t="s">
        <v>1770</v>
      </c>
      <c r="J180" s="2"/>
      <c r="K180" s="2"/>
      <c r="L180" s="2"/>
      <c r="M180" s="2" t="s">
        <v>65</v>
      </c>
    </row>
    <row r="181" spans="1:13" ht="15" customHeight="1" x14ac:dyDescent="0.25">
      <c r="A181" s="2">
        <v>7</v>
      </c>
      <c r="B181" s="2" t="s">
        <v>25</v>
      </c>
      <c r="C181" s="2" t="s">
        <v>32</v>
      </c>
      <c r="D181" s="2" t="s">
        <v>13</v>
      </c>
      <c r="E181" s="2" t="s">
        <v>490</v>
      </c>
      <c r="F181" s="2" t="s">
        <v>35</v>
      </c>
      <c r="G181" s="10">
        <v>6361</v>
      </c>
      <c r="H181" s="2" t="s">
        <v>65</v>
      </c>
      <c r="I181" s="2" t="s">
        <v>1054</v>
      </c>
      <c r="J181" s="5">
        <v>17688</v>
      </c>
      <c r="K181" s="2" t="s">
        <v>1055</v>
      </c>
      <c r="L181" s="34" t="s">
        <v>1056</v>
      </c>
      <c r="M181" s="2" t="s">
        <v>65</v>
      </c>
    </row>
    <row r="182" spans="1:13" ht="12.75" customHeight="1" x14ac:dyDescent="0.2">
      <c r="A182" s="2"/>
      <c r="B182" s="2" t="s">
        <v>25</v>
      </c>
      <c r="C182" s="2" t="s">
        <v>32</v>
      </c>
      <c r="D182" s="2" t="s">
        <v>14</v>
      </c>
      <c r="E182" s="2" t="s">
        <v>490</v>
      </c>
      <c r="F182" s="2" t="s">
        <v>400</v>
      </c>
      <c r="G182" s="10">
        <v>6361</v>
      </c>
      <c r="H182" s="2" t="s">
        <v>65</v>
      </c>
      <c r="I182" s="2" t="s">
        <v>1054</v>
      </c>
      <c r="J182" s="5">
        <v>20973</v>
      </c>
      <c r="K182" s="2"/>
      <c r="L182" s="2"/>
      <c r="M182" s="2" t="s">
        <v>65</v>
      </c>
    </row>
    <row r="183" spans="1:13" ht="15" customHeight="1" x14ac:dyDescent="0.25">
      <c r="A183" s="2">
        <v>8</v>
      </c>
      <c r="B183" s="2" t="s">
        <v>25</v>
      </c>
      <c r="C183" s="2" t="s">
        <v>32</v>
      </c>
      <c r="D183" s="2" t="s">
        <v>13</v>
      </c>
      <c r="E183" s="2" t="s">
        <v>1057</v>
      </c>
      <c r="F183" s="2" t="s">
        <v>1058</v>
      </c>
      <c r="G183" s="10">
        <v>6361</v>
      </c>
      <c r="H183" s="2" t="s">
        <v>65</v>
      </c>
      <c r="I183" s="2" t="s">
        <v>1382</v>
      </c>
      <c r="J183" s="5">
        <v>27814</v>
      </c>
      <c r="K183" s="2" t="s">
        <v>1059</v>
      </c>
      <c r="L183" s="34" t="s">
        <v>1749</v>
      </c>
      <c r="M183" s="2" t="s">
        <v>65</v>
      </c>
    </row>
    <row r="184" spans="1:13" ht="15" customHeight="1" x14ac:dyDescent="0.25">
      <c r="A184" s="2"/>
      <c r="B184" s="2" t="s">
        <v>25</v>
      </c>
      <c r="C184" s="2" t="s">
        <v>32</v>
      </c>
      <c r="D184" s="2" t="s">
        <v>14</v>
      </c>
      <c r="E184" s="2" t="s">
        <v>591</v>
      </c>
      <c r="F184" s="2" t="s">
        <v>1061</v>
      </c>
      <c r="G184" s="10">
        <v>6305</v>
      </c>
      <c r="H184" s="2" t="s">
        <v>72</v>
      </c>
      <c r="I184" s="2" t="s">
        <v>1062</v>
      </c>
      <c r="J184" s="5">
        <v>32259</v>
      </c>
      <c r="K184" s="2" t="s">
        <v>1063</v>
      </c>
      <c r="L184" s="34" t="s">
        <v>1064</v>
      </c>
      <c r="M184" s="2" t="s">
        <v>65</v>
      </c>
    </row>
    <row r="185" spans="1:13" ht="15" customHeight="1" x14ac:dyDescent="0.25">
      <c r="A185" s="2">
        <v>9</v>
      </c>
      <c r="B185" s="2" t="s">
        <v>25</v>
      </c>
      <c r="C185" s="2" t="s">
        <v>32</v>
      </c>
      <c r="D185" s="2" t="s">
        <v>13</v>
      </c>
      <c r="E185" s="2" t="s">
        <v>1710</v>
      </c>
      <c r="F185" s="2" t="s">
        <v>365</v>
      </c>
      <c r="G185" s="10">
        <v>6361</v>
      </c>
      <c r="H185" s="2" t="s">
        <v>65</v>
      </c>
      <c r="I185" s="2" t="s">
        <v>1711</v>
      </c>
      <c r="J185" s="5">
        <v>35573</v>
      </c>
      <c r="K185" s="2" t="s">
        <v>1712</v>
      </c>
      <c r="L185" s="34" t="s">
        <v>1713</v>
      </c>
      <c r="M185" s="2" t="s">
        <v>65</v>
      </c>
    </row>
    <row r="186" spans="1:13" ht="12.75" customHeight="1" x14ac:dyDescent="0.25">
      <c r="A186" s="2"/>
      <c r="B186" s="2" t="s">
        <v>25</v>
      </c>
      <c r="C186" s="2" t="s">
        <v>32</v>
      </c>
      <c r="D186" s="2" t="s">
        <v>14</v>
      </c>
      <c r="E186" s="2" t="s">
        <v>503</v>
      </c>
      <c r="F186" s="2" t="s">
        <v>556</v>
      </c>
      <c r="G186" s="10">
        <v>6361</v>
      </c>
      <c r="H186" s="2" t="s">
        <v>65</v>
      </c>
      <c r="I186" s="2" t="s">
        <v>1750</v>
      </c>
      <c r="J186" s="5">
        <v>24078</v>
      </c>
      <c r="K186" s="2" t="s">
        <v>1751</v>
      </c>
      <c r="L186" s="34" t="s">
        <v>1752</v>
      </c>
      <c r="M186" s="2" t="s">
        <v>65</v>
      </c>
    </row>
    <row r="187" spans="1:13" ht="12.75" customHeight="1" x14ac:dyDescent="0.2">
      <c r="A187" s="2"/>
      <c r="B187" s="2"/>
      <c r="C187" s="2" t="s">
        <v>37</v>
      </c>
      <c r="D187" s="2" t="s">
        <v>7</v>
      </c>
      <c r="E187" s="2" t="s">
        <v>250</v>
      </c>
      <c r="F187" s="2" t="s">
        <v>251</v>
      </c>
      <c r="G187" s="10">
        <v>6361</v>
      </c>
      <c r="H187" s="2" t="s">
        <v>65</v>
      </c>
      <c r="I187" s="2" t="s">
        <v>252</v>
      </c>
      <c r="J187" s="2"/>
      <c r="K187" s="2"/>
      <c r="L187" s="2"/>
      <c r="M187" s="2" t="s">
        <v>65</v>
      </c>
    </row>
    <row r="188" spans="1:13" ht="12.75" customHeight="1" x14ac:dyDescent="0.2">
      <c r="A188" s="2"/>
      <c r="B188" s="2"/>
      <c r="C188" s="2" t="s">
        <v>37</v>
      </c>
      <c r="D188" s="2" t="s">
        <v>11</v>
      </c>
      <c r="E188" s="2" t="s">
        <v>1764</v>
      </c>
      <c r="F188" s="2" t="s">
        <v>35</v>
      </c>
      <c r="G188" s="10">
        <v>6361</v>
      </c>
      <c r="H188" s="2" t="s">
        <v>65</v>
      </c>
      <c r="I188" s="2" t="s">
        <v>1765</v>
      </c>
      <c r="J188" s="2"/>
      <c r="K188" s="2"/>
      <c r="L188" s="2"/>
      <c r="M188" s="2" t="s">
        <v>65</v>
      </c>
    </row>
    <row r="189" spans="1:13" ht="12.75" customHeight="1" x14ac:dyDescent="0.2">
      <c r="A189" s="2">
        <v>1</v>
      </c>
      <c r="B189" s="2" t="s">
        <v>15</v>
      </c>
      <c r="C189" s="2" t="s">
        <v>37</v>
      </c>
      <c r="D189" s="2" t="s">
        <v>13</v>
      </c>
      <c r="E189" s="2" t="s">
        <v>956</v>
      </c>
      <c r="F189" s="2" t="s">
        <v>870</v>
      </c>
      <c r="G189" s="10">
        <v>6361</v>
      </c>
      <c r="H189" s="2" t="s">
        <v>65</v>
      </c>
      <c r="I189" s="2" t="s">
        <v>957</v>
      </c>
      <c r="J189" s="2"/>
      <c r="K189" s="2"/>
      <c r="L189" s="2"/>
      <c r="M189" s="2" t="s">
        <v>65</v>
      </c>
    </row>
    <row r="190" spans="1:13" ht="12.75" customHeight="1" x14ac:dyDescent="0.2">
      <c r="A190" s="2"/>
      <c r="B190" s="2" t="s">
        <v>15</v>
      </c>
      <c r="C190" s="2" t="s">
        <v>37</v>
      </c>
      <c r="D190" s="2" t="s">
        <v>14</v>
      </c>
      <c r="E190" s="2" t="s">
        <v>958</v>
      </c>
      <c r="F190" s="2" t="s">
        <v>318</v>
      </c>
      <c r="G190" s="10">
        <v>6361</v>
      </c>
      <c r="H190" s="2" t="s">
        <v>65</v>
      </c>
      <c r="I190" s="2" t="s">
        <v>959</v>
      </c>
      <c r="J190" s="2"/>
      <c r="K190" s="2"/>
      <c r="L190" s="2"/>
      <c r="M190" s="2" t="s">
        <v>65</v>
      </c>
    </row>
    <row r="191" spans="1:13" ht="12.75" customHeight="1" x14ac:dyDescent="0.2">
      <c r="A191" s="2">
        <v>2</v>
      </c>
      <c r="B191" s="2" t="s">
        <v>15</v>
      </c>
      <c r="C191" s="2" t="s">
        <v>37</v>
      </c>
      <c r="D191" s="2" t="s">
        <v>13</v>
      </c>
      <c r="E191" s="2" t="s">
        <v>52</v>
      </c>
      <c r="F191" s="2" t="s">
        <v>677</v>
      </c>
      <c r="G191" s="10">
        <v>6361</v>
      </c>
      <c r="H191" s="2" t="s">
        <v>65</v>
      </c>
      <c r="I191" s="2" t="s">
        <v>960</v>
      </c>
      <c r="J191" s="2"/>
      <c r="K191" s="2"/>
      <c r="L191" s="2"/>
      <c r="M191" s="2" t="s">
        <v>65</v>
      </c>
    </row>
    <row r="192" spans="1:13" ht="12.75" customHeight="1" x14ac:dyDescent="0.2">
      <c r="A192" s="2"/>
      <c r="B192" s="2" t="s">
        <v>15</v>
      </c>
      <c r="C192" s="2" t="s">
        <v>37</v>
      </c>
      <c r="D192" s="2" t="s">
        <v>14</v>
      </c>
      <c r="E192" s="2" t="s">
        <v>961</v>
      </c>
      <c r="F192" s="2" t="s">
        <v>587</v>
      </c>
      <c r="G192" s="10">
        <v>6361</v>
      </c>
      <c r="H192" s="2" t="s">
        <v>65</v>
      </c>
      <c r="I192" s="2" t="s">
        <v>962</v>
      </c>
      <c r="J192" s="2"/>
      <c r="K192" s="2"/>
      <c r="L192" s="2"/>
      <c r="M192" s="2" t="s">
        <v>65</v>
      </c>
    </row>
    <row r="193" spans="1:13" ht="15" customHeight="1" x14ac:dyDescent="0.25">
      <c r="A193" s="2">
        <v>3</v>
      </c>
      <c r="B193" s="2" t="s">
        <v>25</v>
      </c>
      <c r="C193" s="2" t="s">
        <v>37</v>
      </c>
      <c r="D193" s="2" t="s">
        <v>13</v>
      </c>
      <c r="E193" s="2" t="s">
        <v>1065</v>
      </c>
      <c r="F193" s="2" t="s">
        <v>34</v>
      </c>
      <c r="G193" s="10">
        <v>6361</v>
      </c>
      <c r="H193" s="2" t="s">
        <v>65</v>
      </c>
      <c r="I193" s="2" t="s">
        <v>1383</v>
      </c>
      <c r="J193" s="5">
        <v>29681</v>
      </c>
      <c r="K193" s="2" t="s">
        <v>1066</v>
      </c>
      <c r="L193" s="34" t="s">
        <v>1067</v>
      </c>
      <c r="M193" s="2" t="s">
        <v>65</v>
      </c>
    </row>
    <row r="194" spans="1:13" ht="15" customHeight="1" x14ac:dyDescent="0.25">
      <c r="A194" s="2"/>
      <c r="B194" s="2" t="s">
        <v>25</v>
      </c>
      <c r="C194" s="2" t="s">
        <v>37</v>
      </c>
      <c r="D194" s="2" t="s">
        <v>14</v>
      </c>
      <c r="E194" s="2" t="s">
        <v>1065</v>
      </c>
      <c r="F194" s="2" t="s">
        <v>1085</v>
      </c>
      <c r="G194" s="10">
        <v>6300</v>
      </c>
      <c r="H194" s="2" t="s">
        <v>1086</v>
      </c>
      <c r="I194" s="2" t="s">
        <v>1611</v>
      </c>
      <c r="J194" s="5">
        <v>22327</v>
      </c>
      <c r="K194" s="2" t="s">
        <v>1087</v>
      </c>
      <c r="L194" s="34" t="s">
        <v>1088</v>
      </c>
      <c r="M194" s="2" t="s">
        <v>65</v>
      </c>
    </row>
    <row r="195" spans="1:13" ht="12.75" customHeight="1" x14ac:dyDescent="0.2">
      <c r="A195" s="2">
        <v>1</v>
      </c>
      <c r="B195" s="2" t="s">
        <v>12</v>
      </c>
      <c r="C195" s="2" t="s">
        <v>37</v>
      </c>
      <c r="D195" s="2" t="s">
        <v>61</v>
      </c>
      <c r="E195" s="2"/>
      <c r="F195" s="2"/>
      <c r="G195" s="10"/>
      <c r="H195" s="2"/>
      <c r="I195" s="2"/>
      <c r="J195" s="2"/>
      <c r="K195" s="2"/>
      <c r="L195" s="2"/>
      <c r="M195" s="2" t="s">
        <v>65</v>
      </c>
    </row>
    <row r="196" spans="1:13" ht="12.75" customHeight="1" x14ac:dyDescent="0.2">
      <c r="A196" s="2"/>
      <c r="B196" s="2"/>
      <c r="C196" s="2" t="s">
        <v>40</v>
      </c>
      <c r="D196" s="2" t="s">
        <v>7</v>
      </c>
      <c r="E196" s="2" t="s">
        <v>253</v>
      </c>
      <c r="F196" s="2" t="s">
        <v>254</v>
      </c>
      <c r="G196" s="10">
        <v>6361</v>
      </c>
      <c r="H196" s="2" t="s">
        <v>65</v>
      </c>
      <c r="I196" s="2" t="s">
        <v>255</v>
      </c>
      <c r="J196" s="2"/>
      <c r="K196" s="2"/>
      <c r="L196" s="2"/>
      <c r="M196" s="2" t="s">
        <v>65</v>
      </c>
    </row>
    <row r="197" spans="1:13" ht="12.75" customHeight="1" x14ac:dyDescent="0.2">
      <c r="A197" s="2"/>
      <c r="B197" s="2"/>
      <c r="C197" s="2" t="s">
        <v>40</v>
      </c>
      <c r="D197" s="2" t="s">
        <v>11</v>
      </c>
      <c r="E197" s="2" t="s">
        <v>256</v>
      </c>
      <c r="F197" s="2" t="s">
        <v>18</v>
      </c>
      <c r="G197" s="10">
        <v>6361</v>
      </c>
      <c r="H197" s="2" t="s">
        <v>65</v>
      </c>
      <c r="I197" s="2" t="s">
        <v>257</v>
      </c>
      <c r="J197" s="2"/>
      <c r="K197" s="2"/>
      <c r="L197" s="2"/>
      <c r="M197" s="2" t="s">
        <v>65</v>
      </c>
    </row>
    <row r="198" spans="1:13" ht="12.75" customHeight="1" x14ac:dyDescent="0.2">
      <c r="A198" s="2">
        <v>1</v>
      </c>
      <c r="B198" s="2" t="s">
        <v>15</v>
      </c>
      <c r="C198" s="2" t="s">
        <v>40</v>
      </c>
      <c r="D198" s="2" t="s">
        <v>13</v>
      </c>
      <c r="E198" s="2" t="s">
        <v>963</v>
      </c>
      <c r="F198" s="2" t="s">
        <v>42</v>
      </c>
      <c r="G198" s="10">
        <v>6361</v>
      </c>
      <c r="H198" s="2" t="s">
        <v>65</v>
      </c>
      <c r="I198" s="2" t="s">
        <v>964</v>
      </c>
      <c r="J198" s="2"/>
      <c r="K198" s="2"/>
      <c r="L198" s="2"/>
      <c r="M198" s="2" t="s">
        <v>65</v>
      </c>
    </row>
    <row r="199" spans="1:13" ht="12.75" customHeight="1" x14ac:dyDescent="0.2">
      <c r="A199" s="2"/>
      <c r="B199" s="2" t="s">
        <v>15</v>
      </c>
      <c r="C199" s="2" t="s">
        <v>40</v>
      </c>
      <c r="D199" s="2" t="s">
        <v>14</v>
      </c>
      <c r="E199" s="2" t="s">
        <v>965</v>
      </c>
      <c r="F199" s="2" t="s">
        <v>870</v>
      </c>
      <c r="G199" s="10">
        <v>6361</v>
      </c>
      <c r="H199" s="2" t="s">
        <v>65</v>
      </c>
      <c r="I199" s="2" t="s">
        <v>966</v>
      </c>
      <c r="J199" s="2"/>
      <c r="K199" s="2"/>
      <c r="L199" s="2"/>
      <c r="M199" s="2" t="s">
        <v>65</v>
      </c>
    </row>
    <row r="200" spans="1:13" ht="12.75" customHeight="1" x14ac:dyDescent="0.2">
      <c r="A200" s="2">
        <v>2</v>
      </c>
      <c r="B200" s="2" t="s">
        <v>15</v>
      </c>
      <c r="C200" s="2" t="s">
        <v>40</v>
      </c>
      <c r="D200" s="2" t="s">
        <v>13</v>
      </c>
      <c r="E200" s="2" t="s">
        <v>967</v>
      </c>
      <c r="F200" s="2" t="s">
        <v>405</v>
      </c>
      <c r="G200" s="10">
        <v>6361</v>
      </c>
      <c r="H200" s="2" t="s">
        <v>65</v>
      </c>
      <c r="I200" s="2" t="s">
        <v>968</v>
      </c>
      <c r="J200" s="2"/>
      <c r="K200" s="2"/>
      <c r="L200" s="2"/>
      <c r="M200" s="2" t="s">
        <v>65</v>
      </c>
    </row>
    <row r="201" spans="1:13" ht="12.75" customHeight="1" x14ac:dyDescent="0.2">
      <c r="A201" s="2"/>
      <c r="B201" s="2" t="s">
        <v>15</v>
      </c>
      <c r="C201" s="2" t="s">
        <v>40</v>
      </c>
      <c r="D201" s="2" t="s">
        <v>14</v>
      </c>
      <c r="E201" s="2" t="s">
        <v>315</v>
      </c>
      <c r="F201" s="2" t="s">
        <v>677</v>
      </c>
      <c r="G201" s="10">
        <v>6361</v>
      </c>
      <c r="H201" s="2" t="s">
        <v>65</v>
      </c>
      <c r="I201" s="2" t="s">
        <v>969</v>
      </c>
      <c r="J201" s="2"/>
      <c r="K201" s="2"/>
      <c r="L201" s="2"/>
      <c r="M201" s="2" t="s">
        <v>65</v>
      </c>
    </row>
    <row r="202" spans="1:13" ht="15" customHeight="1" x14ac:dyDescent="0.25">
      <c r="A202" s="2">
        <v>3</v>
      </c>
      <c r="B202" s="2" t="s">
        <v>25</v>
      </c>
      <c r="C202" s="2" t="s">
        <v>40</v>
      </c>
      <c r="D202" s="2" t="s">
        <v>13</v>
      </c>
      <c r="E202" s="2" t="s">
        <v>1070</v>
      </c>
      <c r="F202" s="2" t="s">
        <v>59</v>
      </c>
      <c r="G202" s="10">
        <v>6361</v>
      </c>
      <c r="H202" s="2" t="s">
        <v>65</v>
      </c>
      <c r="I202" s="2" t="s">
        <v>1384</v>
      </c>
      <c r="J202" s="5">
        <v>28782</v>
      </c>
      <c r="K202" s="2" t="s">
        <v>1071</v>
      </c>
      <c r="L202" s="34" t="s">
        <v>1072</v>
      </c>
      <c r="M202" s="2" t="s">
        <v>65</v>
      </c>
    </row>
    <row r="203" spans="1:13" ht="15" customHeight="1" x14ac:dyDescent="0.25">
      <c r="A203" s="2"/>
      <c r="B203" s="2" t="s">
        <v>25</v>
      </c>
      <c r="C203" s="2" t="s">
        <v>40</v>
      </c>
      <c r="D203" s="2" t="s">
        <v>14</v>
      </c>
      <c r="E203" s="2" t="s">
        <v>315</v>
      </c>
      <c r="F203" s="2" t="s">
        <v>18</v>
      </c>
      <c r="G203" s="10">
        <v>6361</v>
      </c>
      <c r="H203" s="2" t="s">
        <v>65</v>
      </c>
      <c r="I203" s="2" t="s">
        <v>1436</v>
      </c>
      <c r="J203" s="5">
        <v>35638</v>
      </c>
      <c r="K203" s="2" t="s">
        <v>1435</v>
      </c>
      <c r="L203" s="34"/>
      <c r="M203" s="2" t="s">
        <v>65</v>
      </c>
    </row>
    <row r="204" spans="1:13" ht="12.75" customHeight="1" x14ac:dyDescent="0.2">
      <c r="A204" s="2">
        <v>1</v>
      </c>
      <c r="B204" s="2" t="s">
        <v>12</v>
      </c>
      <c r="C204" s="2" t="s">
        <v>40</v>
      </c>
      <c r="D204" s="2" t="s">
        <v>61</v>
      </c>
      <c r="E204" s="2" t="s">
        <v>867</v>
      </c>
      <c r="F204" s="2" t="s">
        <v>685</v>
      </c>
      <c r="G204" s="10">
        <v>6361</v>
      </c>
      <c r="H204" s="2" t="s">
        <v>65</v>
      </c>
      <c r="I204" s="2" t="s">
        <v>868</v>
      </c>
      <c r="J204" s="2"/>
      <c r="K204" s="2"/>
      <c r="L204" s="2"/>
      <c r="M204" s="2" t="s">
        <v>65</v>
      </c>
    </row>
    <row r="205" spans="1:13" ht="12.75" customHeight="1" x14ac:dyDescent="0.2">
      <c r="A205" s="2"/>
      <c r="B205" s="2"/>
      <c r="C205" s="2" t="s">
        <v>41</v>
      </c>
      <c r="D205" s="2" t="s">
        <v>7</v>
      </c>
      <c r="E205" s="2" t="s">
        <v>49</v>
      </c>
      <c r="F205" s="2" t="s">
        <v>35</v>
      </c>
      <c r="G205" s="10">
        <v>6361</v>
      </c>
      <c r="H205" s="2" t="s">
        <v>65</v>
      </c>
      <c r="I205" s="2" t="s">
        <v>258</v>
      </c>
      <c r="J205" s="2"/>
      <c r="K205" s="2"/>
      <c r="L205" s="2"/>
      <c r="M205" s="2" t="s">
        <v>65</v>
      </c>
    </row>
    <row r="206" spans="1:13" ht="12.75" customHeight="1" x14ac:dyDescent="0.2">
      <c r="A206" s="2"/>
      <c r="B206" s="2"/>
      <c r="C206" s="2" t="s">
        <v>41</v>
      </c>
      <c r="D206" s="2" t="s">
        <v>11</v>
      </c>
      <c r="E206" s="2" t="s">
        <v>1767</v>
      </c>
      <c r="F206" s="2" t="s">
        <v>35</v>
      </c>
      <c r="G206" s="10">
        <v>6361</v>
      </c>
      <c r="H206" s="2" t="s">
        <v>65</v>
      </c>
      <c r="I206" s="2" t="s">
        <v>249</v>
      </c>
      <c r="J206" s="2"/>
      <c r="K206" s="2"/>
      <c r="L206" s="2"/>
      <c r="M206" s="2" t="s">
        <v>65</v>
      </c>
    </row>
    <row r="207" spans="1:13" ht="12.75" customHeight="1" x14ac:dyDescent="0.2">
      <c r="A207" s="2">
        <v>1</v>
      </c>
      <c r="B207" s="2" t="s">
        <v>15</v>
      </c>
      <c r="C207" s="2" t="s">
        <v>41</v>
      </c>
      <c r="D207" s="2" t="s">
        <v>13</v>
      </c>
      <c r="E207" s="2" t="s">
        <v>1773</v>
      </c>
      <c r="F207" s="2" t="s">
        <v>291</v>
      </c>
      <c r="G207" s="10">
        <v>6361</v>
      </c>
      <c r="H207" s="2" t="s">
        <v>65</v>
      </c>
      <c r="I207" s="2" t="s">
        <v>1774</v>
      </c>
      <c r="J207" s="2"/>
      <c r="K207" s="2"/>
      <c r="L207" s="2"/>
      <c r="M207" s="2" t="s">
        <v>65</v>
      </c>
    </row>
    <row r="208" spans="1:13" ht="12.75" customHeight="1" x14ac:dyDescent="0.2">
      <c r="A208" s="2"/>
      <c r="B208" s="2" t="s">
        <v>15</v>
      </c>
      <c r="C208" s="2" t="s">
        <v>41</v>
      </c>
      <c r="D208" s="2" t="s">
        <v>14</v>
      </c>
      <c r="E208" s="2" t="s">
        <v>949</v>
      </c>
      <c r="F208" s="2" t="s">
        <v>18</v>
      </c>
      <c r="G208" s="10">
        <v>6361</v>
      </c>
      <c r="H208" s="2" t="s">
        <v>65</v>
      </c>
      <c r="I208" s="2" t="s">
        <v>950</v>
      </c>
      <c r="J208" s="2"/>
      <c r="K208" s="2"/>
      <c r="L208" s="2"/>
      <c r="M208" s="2" t="s">
        <v>65</v>
      </c>
    </row>
    <row r="209" spans="1:13" ht="12.75" customHeight="1" x14ac:dyDescent="0.2">
      <c r="A209" s="2">
        <v>2</v>
      </c>
      <c r="B209" s="2" t="s">
        <v>15</v>
      </c>
      <c r="C209" s="2" t="s">
        <v>41</v>
      </c>
      <c r="D209" s="2" t="s">
        <v>13</v>
      </c>
      <c r="E209" s="2" t="s">
        <v>971</v>
      </c>
      <c r="F209" s="2" t="s">
        <v>28</v>
      </c>
      <c r="G209" s="10">
        <v>6361</v>
      </c>
      <c r="H209" s="2" t="s">
        <v>65</v>
      </c>
      <c r="I209" s="2" t="s">
        <v>972</v>
      </c>
      <c r="J209" s="2"/>
      <c r="K209" s="2"/>
      <c r="L209" s="2"/>
      <c r="M209" s="2" t="s">
        <v>65</v>
      </c>
    </row>
    <row r="210" spans="1:13" ht="12.75" customHeight="1" x14ac:dyDescent="0.2">
      <c r="A210" s="2"/>
      <c r="B210" s="2" t="s">
        <v>15</v>
      </c>
      <c r="C210" s="2" t="s">
        <v>41</v>
      </c>
      <c r="D210" s="2" t="s">
        <v>14</v>
      </c>
      <c r="E210" s="2" t="s">
        <v>49</v>
      </c>
      <c r="F210" s="2" t="s">
        <v>35</v>
      </c>
      <c r="G210" s="10">
        <v>6361</v>
      </c>
      <c r="H210" s="2" t="s">
        <v>65</v>
      </c>
      <c r="I210" s="2" t="s">
        <v>1775</v>
      </c>
      <c r="J210" s="2"/>
      <c r="K210" s="2"/>
      <c r="L210" s="2"/>
      <c r="M210" s="2" t="s">
        <v>65</v>
      </c>
    </row>
    <row r="211" spans="1:13" ht="12.75" customHeight="1" x14ac:dyDescent="0.2">
      <c r="A211" s="2">
        <v>3</v>
      </c>
      <c r="B211" s="2" t="s">
        <v>25</v>
      </c>
      <c r="C211" s="2" t="s">
        <v>41</v>
      </c>
      <c r="D211" s="2" t="s">
        <v>13</v>
      </c>
      <c r="E211" s="2" t="s">
        <v>1065</v>
      </c>
      <c r="F211" s="2" t="s">
        <v>1073</v>
      </c>
      <c r="G211" s="10">
        <v>6361</v>
      </c>
      <c r="H211" s="2" t="s">
        <v>65</v>
      </c>
      <c r="I211" s="2" t="s">
        <v>1383</v>
      </c>
      <c r="J211" s="5">
        <v>35681</v>
      </c>
      <c r="K211" s="2" t="s">
        <v>1074</v>
      </c>
      <c r="L211" s="2"/>
      <c r="M211" s="2" t="s">
        <v>65</v>
      </c>
    </row>
    <row r="212" spans="1:13" ht="12.75" customHeight="1" x14ac:dyDescent="0.2">
      <c r="A212" s="2"/>
      <c r="B212" s="2" t="s">
        <v>25</v>
      </c>
      <c r="C212" s="2" t="s">
        <v>41</v>
      </c>
      <c r="D212" s="2" t="s">
        <v>14</v>
      </c>
      <c r="E212" s="2" t="s">
        <v>956</v>
      </c>
      <c r="F212" s="2" t="s">
        <v>1075</v>
      </c>
      <c r="G212" s="10">
        <v>6361</v>
      </c>
      <c r="H212" s="2" t="s">
        <v>65</v>
      </c>
      <c r="I212" s="2" t="s">
        <v>1385</v>
      </c>
      <c r="J212" s="5">
        <v>33916</v>
      </c>
      <c r="K212" s="2" t="s">
        <v>1076</v>
      </c>
      <c r="L212" s="2"/>
      <c r="M212" s="2" t="s">
        <v>65</v>
      </c>
    </row>
    <row r="213" spans="1:13" ht="12.75" customHeight="1" x14ac:dyDescent="0.2">
      <c r="A213" s="2">
        <v>1</v>
      </c>
      <c r="B213" s="2" t="s">
        <v>12</v>
      </c>
      <c r="C213" s="2" t="s">
        <v>41</v>
      </c>
      <c r="D213" s="2" t="s">
        <v>61</v>
      </c>
      <c r="E213" s="2"/>
      <c r="F213" s="2"/>
      <c r="G213" s="10"/>
      <c r="H213" s="2"/>
      <c r="I213" s="2"/>
      <c r="J213" s="2"/>
      <c r="K213" s="2"/>
      <c r="L213" s="2"/>
      <c r="M213" s="2" t="s">
        <v>65</v>
      </c>
    </row>
    <row r="214" spans="1:13" ht="12.75" customHeight="1" x14ac:dyDescent="0.2">
      <c r="A214" s="2"/>
      <c r="B214" s="2"/>
      <c r="C214" s="2" t="s">
        <v>68</v>
      </c>
      <c r="D214" s="2" t="s">
        <v>7</v>
      </c>
      <c r="E214" s="2" t="s">
        <v>261</v>
      </c>
      <c r="F214" s="2" t="s">
        <v>262</v>
      </c>
      <c r="G214" s="10">
        <v>6361</v>
      </c>
      <c r="H214" s="2" t="s">
        <v>65</v>
      </c>
      <c r="I214" s="2" t="s">
        <v>263</v>
      </c>
      <c r="J214" s="2"/>
      <c r="K214" s="2"/>
      <c r="L214" s="2"/>
      <c r="M214" s="2" t="s">
        <v>65</v>
      </c>
    </row>
    <row r="215" spans="1:13" ht="12.75" customHeight="1" x14ac:dyDescent="0.2">
      <c r="A215" s="2"/>
      <c r="B215" s="2"/>
      <c r="C215" s="2" t="s">
        <v>68</v>
      </c>
      <c r="D215" s="2" t="s">
        <v>11</v>
      </c>
      <c r="E215" s="2" t="s">
        <v>264</v>
      </c>
      <c r="F215" s="2" t="s">
        <v>265</v>
      </c>
      <c r="G215" s="10">
        <v>6361</v>
      </c>
      <c r="H215" s="2" t="s">
        <v>65</v>
      </c>
      <c r="I215" s="2" t="s">
        <v>266</v>
      </c>
      <c r="J215" s="2"/>
      <c r="K215" s="2"/>
      <c r="L215" s="2"/>
      <c r="M215" s="2" t="s">
        <v>65</v>
      </c>
    </row>
    <row r="216" spans="1:13" ht="12.75" customHeight="1" x14ac:dyDescent="0.2">
      <c r="A216" s="2">
        <v>1</v>
      </c>
      <c r="B216" s="2" t="s">
        <v>15</v>
      </c>
      <c r="C216" s="2" t="s">
        <v>68</v>
      </c>
      <c r="D216" s="2" t="s">
        <v>13</v>
      </c>
      <c r="E216" s="2" t="s">
        <v>634</v>
      </c>
      <c r="F216" s="2" t="s">
        <v>736</v>
      </c>
      <c r="G216" s="10">
        <v>6361</v>
      </c>
      <c r="H216" s="2" t="s">
        <v>65</v>
      </c>
      <c r="I216" s="2" t="s">
        <v>973</v>
      </c>
      <c r="J216" s="2"/>
      <c r="K216" s="2"/>
      <c r="L216" s="2"/>
      <c r="M216" s="2" t="s">
        <v>65</v>
      </c>
    </row>
    <row r="217" spans="1:13" ht="12.75" customHeight="1" x14ac:dyDescent="0.2">
      <c r="A217" s="2"/>
      <c r="B217" s="2" t="s">
        <v>15</v>
      </c>
      <c r="C217" s="2" t="s">
        <v>68</v>
      </c>
      <c r="D217" s="2" t="s">
        <v>14</v>
      </c>
      <c r="E217" s="2" t="s">
        <v>974</v>
      </c>
      <c r="F217" s="2" t="s">
        <v>975</v>
      </c>
      <c r="G217" s="10">
        <v>6361</v>
      </c>
      <c r="H217" s="2" t="s">
        <v>65</v>
      </c>
      <c r="I217" s="2" t="s">
        <v>976</v>
      </c>
      <c r="J217" s="2"/>
      <c r="K217" s="2"/>
      <c r="L217" s="2"/>
      <c r="M217" s="2" t="s">
        <v>65</v>
      </c>
    </row>
    <row r="218" spans="1:13" ht="12.75" customHeight="1" x14ac:dyDescent="0.2">
      <c r="A218" s="2">
        <v>2</v>
      </c>
      <c r="B218" s="2" t="s">
        <v>15</v>
      </c>
      <c r="C218" s="2" t="s">
        <v>68</v>
      </c>
      <c r="D218" s="2" t="s">
        <v>13</v>
      </c>
      <c r="E218" s="2" t="s">
        <v>490</v>
      </c>
      <c r="F218" s="2" t="s">
        <v>435</v>
      </c>
      <c r="G218" s="10">
        <v>6361</v>
      </c>
      <c r="H218" s="2" t="s">
        <v>65</v>
      </c>
      <c r="I218" s="2" t="s">
        <v>977</v>
      </c>
      <c r="J218" s="2"/>
      <c r="K218" s="2"/>
      <c r="L218" s="2"/>
      <c r="M218" s="2" t="s">
        <v>65</v>
      </c>
    </row>
    <row r="219" spans="1:13" ht="12.75" customHeight="1" x14ac:dyDescent="0.2">
      <c r="A219" s="2"/>
      <c r="B219" s="2" t="s">
        <v>15</v>
      </c>
      <c r="C219" s="2" t="s">
        <v>68</v>
      </c>
      <c r="D219" s="2" t="s">
        <v>14</v>
      </c>
      <c r="E219" s="2" t="s">
        <v>353</v>
      </c>
      <c r="F219" s="2" t="s">
        <v>260</v>
      </c>
      <c r="G219" s="10">
        <v>6361</v>
      </c>
      <c r="H219" s="2" t="s">
        <v>65</v>
      </c>
      <c r="I219" s="2" t="s">
        <v>1776</v>
      </c>
      <c r="J219" s="2"/>
      <c r="K219" s="2"/>
      <c r="L219" s="2"/>
      <c r="M219" s="2" t="s">
        <v>65</v>
      </c>
    </row>
    <row r="220" spans="1:13" ht="15" customHeight="1" x14ac:dyDescent="0.25">
      <c r="A220" s="2">
        <v>3</v>
      </c>
      <c r="B220" s="2" t="s">
        <v>25</v>
      </c>
      <c r="C220" s="2" t="s">
        <v>68</v>
      </c>
      <c r="D220" s="2" t="s">
        <v>13</v>
      </c>
      <c r="E220" s="2" t="s">
        <v>1077</v>
      </c>
      <c r="F220" s="2" t="s">
        <v>343</v>
      </c>
      <c r="G220" s="10">
        <v>6361</v>
      </c>
      <c r="H220" s="2" t="s">
        <v>65</v>
      </c>
      <c r="I220" s="2" t="s">
        <v>1078</v>
      </c>
      <c r="J220" s="5">
        <v>13693</v>
      </c>
      <c r="K220" s="2" t="s">
        <v>1079</v>
      </c>
      <c r="L220" s="34" t="s">
        <v>1080</v>
      </c>
      <c r="M220" s="2" t="s">
        <v>65</v>
      </c>
    </row>
    <row r="221" spans="1:13" ht="15" customHeight="1" x14ac:dyDescent="0.25">
      <c r="A221" s="2"/>
      <c r="B221" s="2" t="s">
        <v>25</v>
      </c>
      <c r="C221" s="2" t="s">
        <v>68</v>
      </c>
      <c r="D221" s="2" t="s">
        <v>14</v>
      </c>
      <c r="E221" s="2" t="s">
        <v>353</v>
      </c>
      <c r="F221" s="2" t="s">
        <v>677</v>
      </c>
      <c r="G221" s="10">
        <v>6361</v>
      </c>
      <c r="H221" s="2" t="s">
        <v>65</v>
      </c>
      <c r="I221" s="2" t="s">
        <v>1386</v>
      </c>
      <c r="J221" s="5">
        <v>34400</v>
      </c>
      <c r="K221" s="2" t="s">
        <v>1081</v>
      </c>
      <c r="L221" s="34" t="s">
        <v>1082</v>
      </c>
      <c r="M221" s="2" t="s">
        <v>65</v>
      </c>
    </row>
    <row r="222" spans="1:13" ht="12.75" customHeight="1" x14ac:dyDescent="0.2">
      <c r="A222" s="2">
        <v>1</v>
      </c>
      <c r="B222" s="2" t="s">
        <v>12</v>
      </c>
      <c r="C222" s="2" t="s">
        <v>68</v>
      </c>
      <c r="D222" s="2" t="s">
        <v>61</v>
      </c>
      <c r="E222" s="2" t="s">
        <v>869</v>
      </c>
      <c r="F222" s="2" t="s">
        <v>870</v>
      </c>
      <c r="G222" s="10">
        <v>6361</v>
      </c>
      <c r="H222" s="2" t="s">
        <v>65</v>
      </c>
      <c r="I222" s="2" t="s">
        <v>871</v>
      </c>
      <c r="J222" s="2"/>
      <c r="K222" s="2"/>
      <c r="L222" s="2"/>
      <c r="M222" s="2" t="s">
        <v>65</v>
      </c>
    </row>
    <row r="223" spans="1:13" ht="12.75" customHeight="1" x14ac:dyDescent="0.2">
      <c r="A223" s="2"/>
      <c r="B223" s="2"/>
      <c r="C223" s="2" t="s">
        <v>70</v>
      </c>
      <c r="D223" s="2" t="s">
        <v>7</v>
      </c>
      <c r="E223" s="2" t="s">
        <v>481</v>
      </c>
      <c r="F223" s="2" t="s">
        <v>667</v>
      </c>
      <c r="G223" s="10">
        <v>6361</v>
      </c>
      <c r="H223" s="2" t="s">
        <v>65</v>
      </c>
      <c r="I223" s="2" t="s">
        <v>1768</v>
      </c>
      <c r="J223" s="2"/>
      <c r="K223" s="2"/>
      <c r="L223" s="2"/>
      <c r="M223" s="2" t="s">
        <v>65</v>
      </c>
    </row>
    <row r="224" spans="1:13" ht="12.75" customHeight="1" x14ac:dyDescent="0.2">
      <c r="A224" s="2"/>
      <c r="B224" s="2"/>
      <c r="C224" s="2" t="s">
        <v>70</v>
      </c>
      <c r="D224" s="2" t="s">
        <v>11</v>
      </c>
      <c r="E224" s="2" t="s">
        <v>268</v>
      </c>
      <c r="F224" s="2" t="s">
        <v>22</v>
      </c>
      <c r="G224" s="10">
        <v>6314</v>
      </c>
      <c r="H224" s="2" t="s">
        <v>65</v>
      </c>
      <c r="I224" s="2" t="s">
        <v>269</v>
      </c>
      <c r="J224" s="2"/>
      <c r="K224" s="2"/>
      <c r="L224" s="2"/>
      <c r="M224" s="2" t="s">
        <v>65</v>
      </c>
    </row>
    <row r="225" spans="1:13" ht="12.75" customHeight="1" x14ac:dyDescent="0.2">
      <c r="A225" s="2">
        <v>1</v>
      </c>
      <c r="B225" s="2" t="s">
        <v>15</v>
      </c>
      <c r="C225" s="2" t="s">
        <v>70</v>
      </c>
      <c r="D225" s="2" t="s">
        <v>13</v>
      </c>
      <c r="E225" s="2" t="s">
        <v>978</v>
      </c>
      <c r="F225" s="2" t="s">
        <v>288</v>
      </c>
      <c r="G225" s="10">
        <v>6314</v>
      </c>
      <c r="H225" s="2" t="s">
        <v>65</v>
      </c>
      <c r="I225" s="2" t="s">
        <v>979</v>
      </c>
      <c r="J225" s="2"/>
      <c r="K225" s="2"/>
      <c r="L225" s="2"/>
      <c r="M225" s="2" t="s">
        <v>65</v>
      </c>
    </row>
    <row r="226" spans="1:13" ht="12.75" customHeight="1" x14ac:dyDescent="0.2">
      <c r="A226" s="2"/>
      <c r="B226" s="2" t="s">
        <v>15</v>
      </c>
      <c r="C226" s="2" t="s">
        <v>70</v>
      </c>
      <c r="D226" s="2" t="s">
        <v>14</v>
      </c>
      <c r="E226" s="2" t="s">
        <v>980</v>
      </c>
      <c r="F226" s="2" t="s">
        <v>981</v>
      </c>
      <c r="G226" s="10">
        <v>6314</v>
      </c>
      <c r="H226" s="2" t="s">
        <v>65</v>
      </c>
      <c r="I226" s="2" t="s">
        <v>982</v>
      </c>
      <c r="J226" s="2"/>
      <c r="K226" s="2"/>
      <c r="L226" s="2"/>
      <c r="M226" s="2" t="s">
        <v>65</v>
      </c>
    </row>
    <row r="227" spans="1:13" ht="12.75" customHeight="1" x14ac:dyDescent="0.2">
      <c r="A227" s="2">
        <v>2</v>
      </c>
      <c r="B227" s="2" t="s">
        <v>15</v>
      </c>
      <c r="C227" s="2" t="s">
        <v>70</v>
      </c>
      <c r="D227" s="2" t="s">
        <v>13</v>
      </c>
      <c r="E227" s="2" t="s">
        <v>983</v>
      </c>
      <c r="F227" s="2" t="s">
        <v>561</v>
      </c>
      <c r="G227" s="10">
        <v>6314</v>
      </c>
      <c r="H227" s="2" t="s">
        <v>65</v>
      </c>
      <c r="I227" s="2" t="s">
        <v>984</v>
      </c>
      <c r="J227" s="2"/>
      <c r="K227" s="2"/>
      <c r="L227" s="2"/>
      <c r="M227" s="2" t="s">
        <v>65</v>
      </c>
    </row>
    <row r="228" spans="1:13" ht="12.75" customHeight="1" x14ac:dyDescent="0.2">
      <c r="A228" s="2"/>
      <c r="B228" s="2" t="s">
        <v>15</v>
      </c>
      <c r="C228" s="2" t="s">
        <v>70</v>
      </c>
      <c r="D228" s="2" t="s">
        <v>14</v>
      </c>
      <c r="E228" s="2" t="s">
        <v>358</v>
      </c>
      <c r="F228" s="2" t="s">
        <v>43</v>
      </c>
      <c r="G228" s="10">
        <v>6314</v>
      </c>
      <c r="H228" s="2" t="s">
        <v>65</v>
      </c>
      <c r="I228" s="2" t="s">
        <v>985</v>
      </c>
      <c r="J228" s="2"/>
      <c r="K228" s="2"/>
      <c r="L228" s="2"/>
      <c r="M228" s="2" t="s">
        <v>65</v>
      </c>
    </row>
    <row r="229" spans="1:13" ht="12.75" customHeight="1" x14ac:dyDescent="0.25">
      <c r="A229" s="2">
        <v>3</v>
      </c>
      <c r="B229" s="2" t="s">
        <v>25</v>
      </c>
      <c r="C229" s="2" t="s">
        <v>70</v>
      </c>
      <c r="D229" s="2" t="s">
        <v>13</v>
      </c>
      <c r="E229" s="2" t="s">
        <v>49</v>
      </c>
      <c r="F229" s="2" t="s">
        <v>1089</v>
      </c>
      <c r="G229" s="10">
        <v>6361</v>
      </c>
      <c r="H229" s="2" t="s">
        <v>65</v>
      </c>
      <c r="I229" s="2" t="s">
        <v>1382</v>
      </c>
      <c r="J229" s="5">
        <v>29906</v>
      </c>
      <c r="K229" s="2" t="s">
        <v>1090</v>
      </c>
      <c r="L229" s="34" t="s">
        <v>1091</v>
      </c>
      <c r="M229" s="2" t="s">
        <v>65</v>
      </c>
    </row>
    <row r="230" spans="1:13" ht="15" customHeight="1" x14ac:dyDescent="0.25">
      <c r="A230" s="2"/>
      <c r="B230" s="2" t="s">
        <v>71</v>
      </c>
      <c r="C230" s="2" t="s">
        <v>70</v>
      </c>
      <c r="D230" s="2" t="s">
        <v>14</v>
      </c>
      <c r="E230" s="2" t="s">
        <v>270</v>
      </c>
      <c r="F230" s="2" t="s">
        <v>28</v>
      </c>
      <c r="G230" s="10">
        <v>6314</v>
      </c>
      <c r="H230" s="2" t="s">
        <v>1753</v>
      </c>
      <c r="I230" s="2" t="s">
        <v>1754</v>
      </c>
      <c r="J230" s="5">
        <v>29507</v>
      </c>
      <c r="K230" s="2" t="s">
        <v>1755</v>
      </c>
      <c r="L230" s="34" t="s">
        <v>1756</v>
      </c>
      <c r="M230" s="2" t="s">
        <v>65</v>
      </c>
    </row>
    <row r="231" spans="1:13" ht="12.75" customHeight="1" x14ac:dyDescent="0.2">
      <c r="A231" s="2">
        <v>1</v>
      </c>
      <c r="B231" s="2" t="s">
        <v>12</v>
      </c>
      <c r="C231" s="2" t="s">
        <v>70</v>
      </c>
      <c r="D231" s="2" t="s">
        <v>61</v>
      </c>
      <c r="E231" s="2" t="s">
        <v>867</v>
      </c>
      <c r="F231" s="2" t="s">
        <v>34</v>
      </c>
      <c r="G231" s="10">
        <v>6361</v>
      </c>
      <c r="H231" s="2" t="s">
        <v>65</v>
      </c>
      <c r="I231" s="2" t="s">
        <v>868</v>
      </c>
      <c r="J231" s="2"/>
      <c r="K231" s="2"/>
      <c r="L231" s="2"/>
      <c r="M231" s="2" t="s">
        <v>65</v>
      </c>
    </row>
    <row r="232" spans="1:13" ht="12.75" customHeight="1" x14ac:dyDescent="0.2">
      <c r="A232" s="2"/>
      <c r="B232" s="2"/>
      <c r="C232" s="2" t="s">
        <v>26</v>
      </c>
      <c r="D232" s="2" t="s">
        <v>7</v>
      </c>
      <c r="E232" s="2" t="s">
        <v>270</v>
      </c>
      <c r="F232" s="2" t="s">
        <v>34</v>
      </c>
      <c r="G232" s="10">
        <v>6361</v>
      </c>
      <c r="H232" s="2" t="s">
        <v>65</v>
      </c>
      <c r="I232" s="2" t="s">
        <v>271</v>
      </c>
      <c r="J232" s="2"/>
      <c r="K232" s="2"/>
      <c r="L232" s="2"/>
      <c r="M232" s="2" t="s">
        <v>65</v>
      </c>
    </row>
    <row r="233" spans="1:13" ht="12.75" customHeight="1" x14ac:dyDescent="0.2">
      <c r="A233" s="2"/>
      <c r="B233" s="2"/>
      <c r="C233" s="2" t="s">
        <v>26</v>
      </c>
      <c r="D233" s="2" t="s">
        <v>11</v>
      </c>
      <c r="E233" s="2" t="s">
        <v>272</v>
      </c>
      <c r="F233" s="2" t="s">
        <v>273</v>
      </c>
      <c r="G233" s="10">
        <v>6361</v>
      </c>
      <c r="H233" s="2" t="s">
        <v>65</v>
      </c>
      <c r="I233" s="2" t="s">
        <v>274</v>
      </c>
      <c r="J233" s="2"/>
      <c r="K233" s="2"/>
      <c r="L233" s="2"/>
      <c r="M233" s="2" t="s">
        <v>65</v>
      </c>
    </row>
    <row r="234" spans="1:13" ht="12.75" customHeight="1" x14ac:dyDescent="0.2">
      <c r="A234" s="2">
        <v>1</v>
      </c>
      <c r="B234" s="2" t="s">
        <v>15</v>
      </c>
      <c r="C234" s="2" t="s">
        <v>26</v>
      </c>
      <c r="D234" s="2" t="s">
        <v>13</v>
      </c>
      <c r="E234" s="2" t="s">
        <v>353</v>
      </c>
      <c r="F234" s="2" t="s">
        <v>986</v>
      </c>
      <c r="G234" s="10">
        <v>6361</v>
      </c>
      <c r="H234" s="2" t="s">
        <v>65</v>
      </c>
      <c r="I234" s="2" t="s">
        <v>987</v>
      </c>
      <c r="J234" s="2"/>
      <c r="K234" s="2"/>
      <c r="L234" s="2"/>
      <c r="M234" s="2" t="s">
        <v>65</v>
      </c>
    </row>
    <row r="235" spans="1:13" ht="12.75" customHeight="1" x14ac:dyDescent="0.2">
      <c r="A235" s="2"/>
      <c r="B235" s="2" t="s">
        <v>15</v>
      </c>
      <c r="C235" s="2" t="s">
        <v>26</v>
      </c>
      <c r="D235" s="2" t="s">
        <v>14</v>
      </c>
      <c r="E235" s="2" t="s">
        <v>353</v>
      </c>
      <c r="F235" s="2" t="s">
        <v>9</v>
      </c>
      <c r="G235" s="10">
        <v>6361</v>
      </c>
      <c r="H235" s="2" t="s">
        <v>65</v>
      </c>
      <c r="I235" s="2" t="s">
        <v>988</v>
      </c>
      <c r="J235" s="2"/>
      <c r="K235" s="2"/>
      <c r="L235" s="2"/>
      <c r="M235" s="2" t="s">
        <v>65</v>
      </c>
    </row>
    <row r="236" spans="1:13" ht="12.75" customHeight="1" x14ac:dyDescent="0.2">
      <c r="A236" s="2">
        <v>2</v>
      </c>
      <c r="B236" s="2" t="s">
        <v>15</v>
      </c>
      <c r="C236" s="2" t="s">
        <v>26</v>
      </c>
      <c r="D236" s="2" t="s">
        <v>13</v>
      </c>
      <c r="E236" s="2" t="s">
        <v>989</v>
      </c>
      <c r="F236" s="2" t="s">
        <v>561</v>
      </c>
      <c r="G236" s="10">
        <v>6361</v>
      </c>
      <c r="H236" s="2" t="s">
        <v>65</v>
      </c>
      <c r="I236" s="2" t="s">
        <v>990</v>
      </c>
      <c r="J236" s="2"/>
      <c r="K236" s="2"/>
      <c r="L236" s="2"/>
      <c r="M236" s="2" t="s">
        <v>65</v>
      </c>
    </row>
    <row r="237" spans="1:13" ht="12.75" customHeight="1" x14ac:dyDescent="0.2">
      <c r="A237" s="2"/>
      <c r="B237" s="2" t="s">
        <v>15</v>
      </c>
      <c r="C237" s="2" t="s">
        <v>26</v>
      </c>
      <c r="D237" s="2" t="s">
        <v>14</v>
      </c>
      <c r="E237" s="2" t="s">
        <v>991</v>
      </c>
      <c r="F237" s="2" t="s">
        <v>362</v>
      </c>
      <c r="G237" s="10">
        <v>6361</v>
      </c>
      <c r="H237" s="2" t="s">
        <v>65</v>
      </c>
      <c r="I237" s="2" t="s">
        <v>992</v>
      </c>
      <c r="J237" s="2"/>
      <c r="K237" s="2"/>
      <c r="L237" s="2"/>
      <c r="M237" s="2" t="s">
        <v>65</v>
      </c>
    </row>
    <row r="238" spans="1:13" ht="15" customHeight="1" x14ac:dyDescent="0.25">
      <c r="A238" s="2">
        <v>3</v>
      </c>
      <c r="B238" s="2" t="s">
        <v>25</v>
      </c>
      <c r="C238" s="2" t="s">
        <v>26</v>
      </c>
      <c r="D238" s="2" t="s">
        <v>13</v>
      </c>
      <c r="E238" s="2" t="s">
        <v>267</v>
      </c>
      <c r="F238" s="2" t="s">
        <v>1068</v>
      </c>
      <c r="G238" s="10">
        <v>6361</v>
      </c>
      <c r="H238" s="2" t="s">
        <v>65</v>
      </c>
      <c r="I238" s="2" t="s">
        <v>1757</v>
      </c>
      <c r="J238" s="5">
        <v>29208</v>
      </c>
      <c r="K238" s="2" t="s">
        <v>1069</v>
      </c>
      <c r="L238" s="34" t="s">
        <v>1067</v>
      </c>
      <c r="M238" s="2" t="s">
        <v>65</v>
      </c>
    </row>
    <row r="239" spans="1:13" ht="15" customHeight="1" x14ac:dyDescent="0.25">
      <c r="A239" s="2"/>
      <c r="B239" s="2" t="s">
        <v>25</v>
      </c>
      <c r="C239" s="2" t="s">
        <v>26</v>
      </c>
      <c r="D239" s="2" t="s">
        <v>14</v>
      </c>
      <c r="E239" s="2" t="s">
        <v>998</v>
      </c>
      <c r="F239" s="2" t="s">
        <v>1278</v>
      </c>
      <c r="G239" s="10">
        <v>6364</v>
      </c>
      <c r="H239" s="2" t="s">
        <v>47</v>
      </c>
      <c r="I239" s="2" t="s">
        <v>1758</v>
      </c>
      <c r="J239" s="5">
        <v>34089</v>
      </c>
      <c r="K239" s="2" t="s">
        <v>1000</v>
      </c>
      <c r="L239" s="34" t="s">
        <v>1001</v>
      </c>
      <c r="M239" s="2" t="s">
        <v>65</v>
      </c>
    </row>
    <row r="240" spans="1:13" ht="12.75" customHeight="1" x14ac:dyDescent="0.2">
      <c r="A240" s="2"/>
      <c r="B240" s="2"/>
      <c r="C240" s="2" t="s">
        <v>32</v>
      </c>
      <c r="D240" s="2" t="s">
        <v>7</v>
      </c>
      <c r="E240" s="2" t="s">
        <v>834</v>
      </c>
      <c r="F240" s="2" t="s">
        <v>35</v>
      </c>
      <c r="G240" s="10">
        <v>6305</v>
      </c>
      <c r="H240" s="2" t="s">
        <v>72</v>
      </c>
      <c r="I240" s="2" t="s">
        <v>527</v>
      </c>
      <c r="J240" s="2"/>
      <c r="K240" s="2"/>
      <c r="L240" s="2"/>
      <c r="M240" s="2" t="s">
        <v>72</v>
      </c>
    </row>
    <row r="241" spans="1:13" ht="12.75" customHeight="1" x14ac:dyDescent="0.2">
      <c r="A241" s="2"/>
      <c r="B241" s="2"/>
      <c r="C241" s="2" t="s">
        <v>32</v>
      </c>
      <c r="D241" s="2" t="s">
        <v>11</v>
      </c>
      <c r="E241" s="2" t="s">
        <v>1512</v>
      </c>
      <c r="F241" s="2" t="s">
        <v>770</v>
      </c>
      <c r="G241" s="10">
        <v>6305</v>
      </c>
      <c r="H241" s="2" t="s">
        <v>72</v>
      </c>
      <c r="I241" s="2" t="s">
        <v>1513</v>
      </c>
      <c r="J241" s="2"/>
      <c r="K241" s="2"/>
      <c r="L241" s="2"/>
      <c r="M241" s="2" t="s">
        <v>72</v>
      </c>
    </row>
    <row r="242" spans="1:13" ht="12.75" customHeight="1" x14ac:dyDescent="0.2">
      <c r="A242" s="2">
        <v>1</v>
      </c>
      <c r="B242" s="2" t="s">
        <v>12</v>
      </c>
      <c r="C242" s="2" t="s">
        <v>32</v>
      </c>
      <c r="D242" s="2" t="s">
        <v>13</v>
      </c>
      <c r="E242" s="2" t="s">
        <v>309</v>
      </c>
      <c r="F242" s="2"/>
      <c r="G242" s="10"/>
      <c r="H242" s="2"/>
      <c r="I242" s="2"/>
      <c r="J242" s="2"/>
      <c r="K242" s="2"/>
      <c r="L242" s="2"/>
      <c r="M242" s="2" t="s">
        <v>72</v>
      </c>
    </row>
    <row r="243" spans="1:13" ht="12.75" customHeight="1" x14ac:dyDescent="0.2">
      <c r="A243" s="2"/>
      <c r="B243" s="2" t="s">
        <v>12</v>
      </c>
      <c r="C243" s="2" t="s">
        <v>32</v>
      </c>
      <c r="D243" s="2" t="s">
        <v>14</v>
      </c>
      <c r="E243" s="2" t="s">
        <v>309</v>
      </c>
      <c r="F243" s="2"/>
      <c r="G243" s="10"/>
      <c r="H243" s="2"/>
      <c r="I243" s="2"/>
      <c r="J243" s="2"/>
      <c r="K243" s="2"/>
      <c r="L243" s="2"/>
      <c r="M243" s="2" t="s">
        <v>72</v>
      </c>
    </row>
    <row r="244" spans="1:13" ht="12.75" customHeight="1" x14ac:dyDescent="0.2">
      <c r="A244" s="2">
        <v>2</v>
      </c>
      <c r="B244" s="2" t="s">
        <v>15</v>
      </c>
      <c r="C244" s="2" t="s">
        <v>32</v>
      </c>
      <c r="D244" s="2" t="s">
        <v>13</v>
      </c>
      <c r="E244" s="2" t="s">
        <v>513</v>
      </c>
      <c r="F244" s="2" t="s">
        <v>514</v>
      </c>
      <c r="G244" s="10">
        <v>6305</v>
      </c>
      <c r="H244" s="2" t="s">
        <v>72</v>
      </c>
      <c r="I244" s="2" t="s">
        <v>515</v>
      </c>
      <c r="J244" s="2"/>
      <c r="K244" s="2"/>
      <c r="L244" s="2"/>
      <c r="M244" s="2" t="s">
        <v>72</v>
      </c>
    </row>
    <row r="245" spans="1:13" ht="12.75" customHeight="1" x14ac:dyDescent="0.2">
      <c r="A245" s="2"/>
      <c r="B245" s="2" t="s">
        <v>15</v>
      </c>
      <c r="C245" s="2" t="s">
        <v>32</v>
      </c>
      <c r="D245" s="2" t="s">
        <v>14</v>
      </c>
      <c r="E245" s="2" t="s">
        <v>353</v>
      </c>
      <c r="F245" s="2" t="s">
        <v>736</v>
      </c>
      <c r="G245" s="10">
        <v>6305</v>
      </c>
      <c r="H245" s="2" t="s">
        <v>72</v>
      </c>
      <c r="I245" s="2" t="s">
        <v>1461</v>
      </c>
      <c r="J245" s="2"/>
      <c r="K245" s="2"/>
      <c r="L245" s="2"/>
      <c r="M245" s="2" t="s">
        <v>72</v>
      </c>
    </row>
    <row r="246" spans="1:13" ht="12.75" customHeight="1" x14ac:dyDescent="0.2">
      <c r="A246" s="2">
        <v>3</v>
      </c>
      <c r="B246" s="2" t="s">
        <v>15</v>
      </c>
      <c r="C246" s="2" t="s">
        <v>32</v>
      </c>
      <c r="D246" s="2" t="s">
        <v>13</v>
      </c>
      <c r="E246" s="2" t="s">
        <v>261</v>
      </c>
      <c r="F246" s="2" t="s">
        <v>343</v>
      </c>
      <c r="G246" s="10">
        <v>6305</v>
      </c>
      <c r="H246" s="2" t="s">
        <v>72</v>
      </c>
      <c r="I246" s="2" t="s">
        <v>344</v>
      </c>
      <c r="J246" s="2"/>
      <c r="K246" s="2"/>
      <c r="L246" s="2"/>
      <c r="M246" s="2" t="s">
        <v>72</v>
      </c>
    </row>
    <row r="247" spans="1:13" ht="12.75" customHeight="1" x14ac:dyDescent="0.2">
      <c r="A247" s="2"/>
      <c r="B247" s="2" t="s">
        <v>15</v>
      </c>
      <c r="C247" s="2" t="s">
        <v>32</v>
      </c>
      <c r="D247" s="2" t="s">
        <v>14</v>
      </c>
      <c r="E247" s="2" t="s">
        <v>49</v>
      </c>
      <c r="F247" s="2" t="s">
        <v>28</v>
      </c>
      <c r="G247" s="10">
        <v>6305</v>
      </c>
      <c r="H247" s="2" t="s">
        <v>72</v>
      </c>
      <c r="I247" s="2" t="s">
        <v>345</v>
      </c>
      <c r="J247" s="2"/>
      <c r="K247" s="2"/>
      <c r="L247" s="2"/>
      <c r="M247" s="2" t="s">
        <v>72</v>
      </c>
    </row>
    <row r="248" spans="1:13" ht="12.75" customHeight="1" x14ac:dyDescent="0.2">
      <c r="A248" s="2">
        <v>4</v>
      </c>
      <c r="B248" s="2" t="s">
        <v>15</v>
      </c>
      <c r="C248" s="2" t="s">
        <v>32</v>
      </c>
      <c r="D248" s="2" t="s">
        <v>13</v>
      </c>
      <c r="E248" s="2" t="s">
        <v>346</v>
      </c>
      <c r="F248" s="2" t="s">
        <v>347</v>
      </c>
      <c r="G248" s="10">
        <v>6305</v>
      </c>
      <c r="H248" s="2" t="s">
        <v>72</v>
      </c>
      <c r="I248" s="2" t="s">
        <v>348</v>
      </c>
      <c r="J248" s="2"/>
      <c r="K248" s="2"/>
      <c r="L248" s="2"/>
      <c r="M248" s="2" t="s">
        <v>72</v>
      </c>
    </row>
    <row r="249" spans="1:13" ht="12.75" customHeight="1" x14ac:dyDescent="0.2">
      <c r="A249" s="2"/>
      <c r="B249" s="2" t="s">
        <v>15</v>
      </c>
      <c r="C249" s="2" t="s">
        <v>32</v>
      </c>
      <c r="D249" s="2" t="s">
        <v>14</v>
      </c>
      <c r="E249" s="2" t="s">
        <v>356</v>
      </c>
      <c r="F249" s="2" t="s">
        <v>56</v>
      </c>
      <c r="G249" s="10">
        <v>6305</v>
      </c>
      <c r="H249" s="2" t="s">
        <v>72</v>
      </c>
      <c r="I249" s="2" t="s">
        <v>357</v>
      </c>
      <c r="J249" s="2"/>
      <c r="K249" s="2"/>
      <c r="L249" s="2"/>
      <c r="M249" s="2" t="s">
        <v>72</v>
      </c>
    </row>
    <row r="250" spans="1:13" ht="12.75" customHeight="1" x14ac:dyDescent="0.2">
      <c r="A250" s="2">
        <v>5</v>
      </c>
      <c r="B250" s="2" t="s">
        <v>15</v>
      </c>
      <c r="C250" s="2" t="s">
        <v>32</v>
      </c>
      <c r="D250" s="2" t="s">
        <v>13</v>
      </c>
      <c r="E250" s="2" t="s">
        <v>261</v>
      </c>
      <c r="F250" s="2" t="s">
        <v>351</v>
      </c>
      <c r="G250" s="10">
        <v>6305</v>
      </c>
      <c r="H250" s="2" t="s">
        <v>72</v>
      </c>
      <c r="I250" s="2" t="s">
        <v>352</v>
      </c>
      <c r="J250" s="2"/>
      <c r="K250" s="2"/>
      <c r="L250" s="2"/>
      <c r="M250" s="2" t="s">
        <v>72</v>
      </c>
    </row>
    <row r="251" spans="1:13" ht="12.75" customHeight="1" x14ac:dyDescent="0.2">
      <c r="A251" s="2"/>
      <c r="B251" s="2" t="s">
        <v>15</v>
      </c>
      <c r="C251" s="2" t="s">
        <v>32</v>
      </c>
      <c r="D251" s="2" t="s">
        <v>14</v>
      </c>
      <c r="E251" s="2" t="s">
        <v>353</v>
      </c>
      <c r="F251" s="2" t="s">
        <v>354</v>
      </c>
      <c r="G251" s="10">
        <v>6305</v>
      </c>
      <c r="H251" s="2" t="s">
        <v>72</v>
      </c>
      <c r="I251" s="2" t="s">
        <v>355</v>
      </c>
      <c r="J251" s="2"/>
      <c r="K251" s="2"/>
      <c r="L251" s="2"/>
      <c r="M251" s="2" t="s">
        <v>72</v>
      </c>
    </row>
    <row r="252" spans="1:13" ht="12.75" customHeight="1" x14ac:dyDescent="0.2">
      <c r="A252" s="2">
        <v>6</v>
      </c>
      <c r="B252" s="2" t="s">
        <v>15</v>
      </c>
      <c r="C252" s="2" t="s">
        <v>32</v>
      </c>
      <c r="D252" s="2" t="s">
        <v>13</v>
      </c>
      <c r="E252" s="2" t="s">
        <v>349</v>
      </c>
      <c r="F252" s="2" t="s">
        <v>9</v>
      </c>
      <c r="G252" s="10">
        <v>6305</v>
      </c>
      <c r="H252" s="2" t="s">
        <v>72</v>
      </c>
      <c r="I252" s="2" t="s">
        <v>350</v>
      </c>
      <c r="J252" s="2"/>
      <c r="K252" s="2"/>
      <c r="L252" s="2"/>
      <c r="M252" s="2" t="s">
        <v>72</v>
      </c>
    </row>
    <row r="253" spans="1:13" ht="12.75" customHeight="1" x14ac:dyDescent="0.2">
      <c r="A253" s="2"/>
      <c r="B253" s="2" t="s">
        <v>15</v>
      </c>
      <c r="C253" s="2" t="s">
        <v>32</v>
      </c>
      <c r="D253" s="2" t="s">
        <v>14</v>
      </c>
      <c r="E253" s="2" t="s">
        <v>1459</v>
      </c>
      <c r="F253" s="2" t="s">
        <v>262</v>
      </c>
      <c r="G253" s="10">
        <v>6305</v>
      </c>
      <c r="H253" s="2" t="s">
        <v>72</v>
      </c>
      <c r="I253" s="2" t="s">
        <v>1460</v>
      </c>
      <c r="J253" s="2"/>
      <c r="K253" s="2"/>
      <c r="L253" s="2"/>
      <c r="M253" s="2" t="s">
        <v>72</v>
      </c>
    </row>
    <row r="254" spans="1:13" ht="12.75" customHeight="1" x14ac:dyDescent="0.2">
      <c r="A254" s="2">
        <v>7</v>
      </c>
      <c r="B254" s="2" t="s">
        <v>15</v>
      </c>
      <c r="C254" s="2" t="s">
        <v>32</v>
      </c>
      <c r="D254" s="2" t="s">
        <v>13</v>
      </c>
      <c r="E254" s="2" t="s">
        <v>358</v>
      </c>
      <c r="F254" s="2" t="s">
        <v>359</v>
      </c>
      <c r="G254" s="10">
        <v>6305</v>
      </c>
      <c r="H254" s="2" t="s">
        <v>72</v>
      </c>
      <c r="I254" s="2" t="s">
        <v>360</v>
      </c>
      <c r="J254" s="2"/>
      <c r="K254" s="2"/>
      <c r="L254" s="2"/>
      <c r="M254" s="2" t="s">
        <v>72</v>
      </c>
    </row>
    <row r="255" spans="1:13" ht="12.75" customHeight="1" x14ac:dyDescent="0.2">
      <c r="A255" s="2"/>
      <c r="B255" s="2" t="s">
        <v>15</v>
      </c>
      <c r="C255" s="2" t="s">
        <v>32</v>
      </c>
      <c r="D255" s="2" t="s">
        <v>14</v>
      </c>
      <c r="E255" s="2" t="s">
        <v>49</v>
      </c>
      <c r="F255" s="2" t="s">
        <v>1027</v>
      </c>
      <c r="G255" s="10">
        <v>6305</v>
      </c>
      <c r="H255" s="2" t="s">
        <v>72</v>
      </c>
      <c r="I255" s="2" t="s">
        <v>1462</v>
      </c>
      <c r="J255" s="2"/>
      <c r="K255" s="2"/>
      <c r="L255" s="2"/>
      <c r="M255" s="2" t="s">
        <v>72</v>
      </c>
    </row>
    <row r="256" spans="1:13" ht="15" customHeight="1" x14ac:dyDescent="0.25">
      <c r="A256" s="2">
        <v>8</v>
      </c>
      <c r="B256" s="2" t="s">
        <v>25</v>
      </c>
      <c r="C256" s="2" t="s">
        <v>32</v>
      </c>
      <c r="D256" s="2" t="s">
        <v>13</v>
      </c>
      <c r="E256" s="2" t="s">
        <v>481</v>
      </c>
      <c r="F256" s="2" t="s">
        <v>894</v>
      </c>
      <c r="G256" s="10">
        <v>6352</v>
      </c>
      <c r="H256" s="2" t="s">
        <v>1612</v>
      </c>
      <c r="I256" s="2" t="s">
        <v>1613</v>
      </c>
      <c r="J256" s="5">
        <v>20317</v>
      </c>
      <c r="K256" s="2" t="s">
        <v>1092</v>
      </c>
      <c r="L256" s="34" t="s">
        <v>1093</v>
      </c>
      <c r="M256" s="2" t="s">
        <v>72</v>
      </c>
    </row>
    <row r="257" spans="1:13" ht="15" customHeight="1" x14ac:dyDescent="0.25">
      <c r="A257" s="2"/>
      <c r="B257" s="2" t="s">
        <v>25</v>
      </c>
      <c r="C257" s="2" t="s">
        <v>32</v>
      </c>
      <c r="D257" s="2" t="s">
        <v>14</v>
      </c>
      <c r="E257" s="2" t="s">
        <v>591</v>
      </c>
      <c r="F257" s="2" t="s">
        <v>1061</v>
      </c>
      <c r="G257" s="10">
        <v>6305</v>
      </c>
      <c r="H257" s="2" t="s">
        <v>72</v>
      </c>
      <c r="I257" s="2" t="s">
        <v>1062</v>
      </c>
      <c r="J257" s="5">
        <v>32259</v>
      </c>
      <c r="K257" s="2" t="s">
        <v>1063</v>
      </c>
      <c r="L257" s="34" t="s">
        <v>1064</v>
      </c>
      <c r="M257" s="2" t="s">
        <v>72</v>
      </c>
    </row>
    <row r="258" spans="1:13" ht="15" customHeight="1" x14ac:dyDescent="0.25">
      <c r="A258" s="2">
        <v>9</v>
      </c>
      <c r="B258" s="2" t="s">
        <v>25</v>
      </c>
      <c r="C258" s="2" t="s">
        <v>32</v>
      </c>
      <c r="D258" s="2" t="s">
        <v>13</v>
      </c>
      <c r="E258" s="2" t="s">
        <v>1094</v>
      </c>
      <c r="F258" s="2" t="s">
        <v>788</v>
      </c>
      <c r="G258" s="10">
        <v>6305</v>
      </c>
      <c r="H258" s="2" t="s">
        <v>72</v>
      </c>
      <c r="I258" s="2" t="s">
        <v>1095</v>
      </c>
      <c r="J258" s="5">
        <v>25568</v>
      </c>
      <c r="K258" s="2" t="s">
        <v>1096</v>
      </c>
      <c r="L258" s="34" t="s">
        <v>1097</v>
      </c>
      <c r="M258" s="2" t="s">
        <v>72</v>
      </c>
    </row>
    <row r="259" spans="1:13" s="7" customFormat="1" ht="12.75" customHeight="1" x14ac:dyDescent="0.2">
      <c r="A259" s="6"/>
      <c r="B259" s="25" t="s">
        <v>25</v>
      </c>
      <c r="C259" s="25" t="s">
        <v>32</v>
      </c>
      <c r="D259" s="25" t="s">
        <v>14</v>
      </c>
      <c r="E259" s="25" t="s">
        <v>1098</v>
      </c>
      <c r="F259" s="25" t="s">
        <v>303</v>
      </c>
      <c r="G259" s="26">
        <v>6305</v>
      </c>
      <c r="H259" s="25" t="s">
        <v>72</v>
      </c>
      <c r="I259" s="25" t="s">
        <v>1095</v>
      </c>
      <c r="J259" s="28">
        <v>24512</v>
      </c>
      <c r="K259" s="25" t="s">
        <v>1099</v>
      </c>
      <c r="L259" s="25"/>
      <c r="M259" s="25" t="s">
        <v>72</v>
      </c>
    </row>
    <row r="260" spans="1:13" ht="12.75" customHeight="1" x14ac:dyDescent="0.2">
      <c r="A260" s="2"/>
      <c r="B260" s="2"/>
      <c r="C260" s="2" t="s">
        <v>26</v>
      </c>
      <c r="D260" s="2" t="s">
        <v>7</v>
      </c>
      <c r="E260" s="2" t="s">
        <v>516</v>
      </c>
      <c r="F260" s="2" t="s">
        <v>379</v>
      </c>
      <c r="G260" s="10">
        <v>6305</v>
      </c>
      <c r="H260" s="2" t="s">
        <v>72</v>
      </c>
      <c r="I260" s="2" t="s">
        <v>517</v>
      </c>
      <c r="J260" s="2"/>
      <c r="K260" s="2"/>
      <c r="L260" s="2"/>
      <c r="M260" s="2" t="s">
        <v>72</v>
      </c>
    </row>
    <row r="261" spans="1:13" ht="12.75" customHeight="1" x14ac:dyDescent="0.2">
      <c r="A261" s="2"/>
      <c r="B261" s="2"/>
      <c r="C261" s="2" t="s">
        <v>26</v>
      </c>
      <c r="D261" s="2" t="s">
        <v>11</v>
      </c>
      <c r="E261" s="2" t="s">
        <v>503</v>
      </c>
      <c r="F261" s="2" t="s">
        <v>73</v>
      </c>
      <c r="G261" s="10">
        <v>6305</v>
      </c>
      <c r="H261" s="2" t="s">
        <v>72</v>
      </c>
      <c r="I261" s="2" t="s">
        <v>518</v>
      </c>
      <c r="J261" s="2"/>
      <c r="K261" s="2"/>
      <c r="L261" s="2"/>
      <c r="M261" s="2" t="s">
        <v>72</v>
      </c>
    </row>
    <row r="262" spans="1:13" ht="12.75" customHeight="1" x14ac:dyDescent="0.2">
      <c r="A262" s="2">
        <v>1</v>
      </c>
      <c r="B262" s="2" t="s">
        <v>15</v>
      </c>
      <c r="C262" s="2" t="s">
        <v>26</v>
      </c>
      <c r="D262" s="2" t="s">
        <v>13</v>
      </c>
      <c r="E262" s="2" t="s">
        <v>358</v>
      </c>
      <c r="F262" s="2" t="s">
        <v>354</v>
      </c>
      <c r="G262" s="10">
        <v>6305</v>
      </c>
      <c r="H262" s="2" t="s">
        <v>72</v>
      </c>
      <c r="I262" s="2" t="s">
        <v>361</v>
      </c>
      <c r="J262" s="2"/>
      <c r="K262" s="2"/>
      <c r="L262" s="2"/>
      <c r="M262" s="2" t="s">
        <v>72</v>
      </c>
    </row>
    <row r="263" spans="1:13" ht="12.75" customHeight="1" x14ac:dyDescent="0.2">
      <c r="A263" s="2"/>
      <c r="B263" s="2" t="s">
        <v>15</v>
      </c>
      <c r="C263" s="2" t="s">
        <v>26</v>
      </c>
      <c r="D263" s="2" t="s">
        <v>14</v>
      </c>
      <c r="E263" s="2" t="s">
        <v>358</v>
      </c>
      <c r="F263" s="2" t="s">
        <v>677</v>
      </c>
      <c r="G263" s="10">
        <v>6305</v>
      </c>
      <c r="H263" s="2" t="s">
        <v>72</v>
      </c>
      <c r="I263" s="2" t="s">
        <v>1463</v>
      </c>
      <c r="J263" s="2"/>
      <c r="K263" s="2"/>
      <c r="L263" s="2"/>
      <c r="M263" s="2" t="s">
        <v>72</v>
      </c>
    </row>
    <row r="264" spans="1:13" ht="12.75" customHeight="1" x14ac:dyDescent="0.2">
      <c r="A264" s="2">
        <v>2</v>
      </c>
      <c r="B264" s="2" t="s">
        <v>15</v>
      </c>
      <c r="C264" s="2" t="s">
        <v>26</v>
      </c>
      <c r="D264" s="2" t="s">
        <v>13</v>
      </c>
      <c r="E264" s="2" t="s">
        <v>1464</v>
      </c>
      <c r="F264" s="2" t="s">
        <v>35</v>
      </c>
      <c r="G264" s="10">
        <v>6305</v>
      </c>
      <c r="H264" s="2" t="s">
        <v>72</v>
      </c>
      <c r="I264" s="2" t="s">
        <v>1465</v>
      </c>
      <c r="J264" s="2"/>
      <c r="K264" s="2"/>
      <c r="L264" s="2"/>
      <c r="M264" s="2" t="s">
        <v>72</v>
      </c>
    </row>
    <row r="265" spans="1:13" ht="12.75" customHeight="1" x14ac:dyDescent="0.2">
      <c r="A265" s="2"/>
      <c r="B265" s="2" t="s">
        <v>15</v>
      </c>
      <c r="C265" s="2" t="s">
        <v>26</v>
      </c>
      <c r="D265" s="2" t="s">
        <v>14</v>
      </c>
      <c r="E265" s="2" t="s">
        <v>74</v>
      </c>
      <c r="F265" s="2" t="s">
        <v>362</v>
      </c>
      <c r="G265" s="10">
        <v>6305</v>
      </c>
      <c r="H265" s="2" t="s">
        <v>72</v>
      </c>
      <c r="I265" s="2" t="s">
        <v>363</v>
      </c>
      <c r="J265" s="2"/>
      <c r="K265" s="2"/>
      <c r="L265" s="2"/>
      <c r="M265" s="2" t="s">
        <v>72</v>
      </c>
    </row>
    <row r="266" spans="1:13" ht="15" customHeight="1" x14ac:dyDescent="0.25">
      <c r="A266" s="2">
        <v>3</v>
      </c>
      <c r="B266" s="2" t="s">
        <v>25</v>
      </c>
      <c r="C266" s="2" t="s">
        <v>26</v>
      </c>
      <c r="D266" s="2" t="s">
        <v>13</v>
      </c>
      <c r="E266" s="2" t="s">
        <v>497</v>
      </c>
      <c r="F266" s="2" t="s">
        <v>435</v>
      </c>
      <c r="G266" s="10">
        <v>6305</v>
      </c>
      <c r="H266" s="2" t="s">
        <v>72</v>
      </c>
      <c r="I266" s="2" t="s">
        <v>1452</v>
      </c>
      <c r="J266" s="5">
        <v>30097</v>
      </c>
      <c r="K266" s="2" t="s">
        <v>1453</v>
      </c>
      <c r="L266" s="34" t="s">
        <v>1454</v>
      </c>
      <c r="M266" s="2" t="s">
        <v>72</v>
      </c>
    </row>
    <row r="267" spans="1:13" ht="12.75" customHeight="1" x14ac:dyDescent="0.2">
      <c r="A267" s="2"/>
      <c r="B267" s="2" t="s">
        <v>25</v>
      </c>
      <c r="C267" s="2" t="s">
        <v>26</v>
      </c>
      <c r="D267" s="2" t="s">
        <v>14</v>
      </c>
      <c r="E267" s="25" t="s">
        <v>309</v>
      </c>
      <c r="F267" s="2"/>
      <c r="G267" s="10"/>
      <c r="H267" s="2"/>
      <c r="I267" s="2"/>
      <c r="J267" s="2"/>
      <c r="K267" s="2"/>
      <c r="L267" s="2"/>
      <c r="M267" s="2" t="s">
        <v>72</v>
      </c>
    </row>
    <row r="268" spans="1:13" ht="12.75" customHeight="1" x14ac:dyDescent="0.2">
      <c r="A268" s="2"/>
      <c r="B268" s="2"/>
      <c r="C268" s="2" t="s">
        <v>32</v>
      </c>
      <c r="D268" s="2" t="s">
        <v>7</v>
      </c>
      <c r="E268" s="2" t="s">
        <v>835</v>
      </c>
      <c r="F268" s="2" t="s">
        <v>51</v>
      </c>
      <c r="G268" s="10">
        <v>6373</v>
      </c>
      <c r="H268" s="2" t="s">
        <v>76</v>
      </c>
      <c r="I268" s="2" t="s">
        <v>75</v>
      </c>
      <c r="J268" s="2"/>
      <c r="K268" s="2"/>
      <c r="L268" s="2"/>
      <c r="M268" s="2" t="s">
        <v>77</v>
      </c>
    </row>
    <row r="269" spans="1:13" ht="12.75" customHeight="1" x14ac:dyDescent="0.2">
      <c r="A269" s="2"/>
      <c r="B269" s="2"/>
      <c r="C269" s="2" t="s">
        <v>32</v>
      </c>
      <c r="D269" s="2" t="s">
        <v>11</v>
      </c>
      <c r="E269" s="2" t="s">
        <v>78</v>
      </c>
      <c r="F269" s="2" t="s">
        <v>69</v>
      </c>
      <c r="G269" s="10">
        <v>6373</v>
      </c>
      <c r="H269" s="2" t="s">
        <v>76</v>
      </c>
      <c r="I269" s="2" t="s">
        <v>79</v>
      </c>
      <c r="J269" s="2"/>
      <c r="K269" s="2"/>
      <c r="L269" s="2"/>
      <c r="M269" s="2" t="s">
        <v>77</v>
      </c>
    </row>
    <row r="270" spans="1:13" ht="12.75" customHeight="1" x14ac:dyDescent="0.2">
      <c r="A270" s="2">
        <v>1</v>
      </c>
      <c r="B270" s="2" t="s">
        <v>12</v>
      </c>
      <c r="C270" s="2" t="s">
        <v>32</v>
      </c>
      <c r="D270" s="2" t="s">
        <v>13</v>
      </c>
      <c r="E270" s="2" t="s">
        <v>710</v>
      </c>
      <c r="F270" s="2" t="s">
        <v>711</v>
      </c>
      <c r="G270" s="10">
        <v>6373</v>
      </c>
      <c r="H270" s="2" t="s">
        <v>76</v>
      </c>
      <c r="I270" s="2" t="s">
        <v>712</v>
      </c>
      <c r="J270" s="2"/>
      <c r="K270" s="2"/>
      <c r="L270" s="2"/>
      <c r="M270" s="2" t="s">
        <v>77</v>
      </c>
    </row>
    <row r="271" spans="1:13" ht="12.75" customHeight="1" x14ac:dyDescent="0.2">
      <c r="A271" s="2"/>
      <c r="B271" s="2" t="s">
        <v>12</v>
      </c>
      <c r="C271" s="2" t="s">
        <v>32</v>
      </c>
      <c r="D271" s="2" t="s">
        <v>14</v>
      </c>
      <c r="E271" s="2" t="s">
        <v>713</v>
      </c>
      <c r="F271" s="2" t="s">
        <v>316</v>
      </c>
      <c r="G271" s="10">
        <v>6373</v>
      </c>
      <c r="H271" s="2" t="s">
        <v>76</v>
      </c>
      <c r="I271" s="2" t="s">
        <v>714</v>
      </c>
      <c r="J271" s="2"/>
      <c r="K271" s="2"/>
      <c r="L271" s="2"/>
      <c r="M271" s="2" t="s">
        <v>77</v>
      </c>
    </row>
    <row r="272" spans="1:13" ht="12.75" customHeight="1" x14ac:dyDescent="0.2">
      <c r="A272" s="2">
        <v>2</v>
      </c>
      <c r="B272" s="2" t="s">
        <v>15</v>
      </c>
      <c r="C272" s="2" t="s">
        <v>32</v>
      </c>
      <c r="D272" s="2" t="s">
        <v>13</v>
      </c>
      <c r="E272" s="2" t="s">
        <v>78</v>
      </c>
      <c r="F272" s="2" t="s">
        <v>43</v>
      </c>
      <c r="G272" s="10">
        <v>6373</v>
      </c>
      <c r="H272" s="2" t="s">
        <v>76</v>
      </c>
      <c r="I272" s="2" t="s">
        <v>1300</v>
      </c>
      <c r="J272" s="2"/>
      <c r="K272" s="2"/>
      <c r="L272" s="2"/>
      <c r="M272" s="2" t="s">
        <v>77</v>
      </c>
    </row>
    <row r="273" spans="1:13" ht="12.75" customHeight="1" x14ac:dyDescent="0.2">
      <c r="A273" s="2"/>
      <c r="B273" s="2" t="s">
        <v>15</v>
      </c>
      <c r="C273" s="2" t="s">
        <v>32</v>
      </c>
      <c r="D273" s="2" t="s">
        <v>14</v>
      </c>
      <c r="E273" s="2" t="s">
        <v>460</v>
      </c>
      <c r="F273" s="2" t="s">
        <v>667</v>
      </c>
      <c r="G273" s="10">
        <v>6373</v>
      </c>
      <c r="H273" s="2" t="s">
        <v>76</v>
      </c>
      <c r="I273" s="2" t="s">
        <v>1466</v>
      </c>
      <c r="J273" s="2"/>
      <c r="K273" s="2"/>
      <c r="L273" s="2"/>
      <c r="M273" s="2" t="s">
        <v>77</v>
      </c>
    </row>
    <row r="274" spans="1:13" ht="12.75" customHeight="1" x14ac:dyDescent="0.2">
      <c r="A274" s="2">
        <v>3</v>
      </c>
      <c r="B274" s="2" t="s">
        <v>15</v>
      </c>
      <c r="C274" s="2" t="s">
        <v>32</v>
      </c>
      <c r="D274" s="2" t="s">
        <v>13</v>
      </c>
      <c r="E274" s="2" t="s">
        <v>1286</v>
      </c>
      <c r="F274" s="2" t="s">
        <v>9</v>
      </c>
      <c r="G274" s="10">
        <v>6373</v>
      </c>
      <c r="H274" s="2" t="s">
        <v>76</v>
      </c>
      <c r="I274" s="2" t="s">
        <v>1287</v>
      </c>
      <c r="J274" s="2"/>
      <c r="K274" s="2"/>
      <c r="L274" s="2"/>
      <c r="M274" s="2" t="s">
        <v>77</v>
      </c>
    </row>
    <row r="275" spans="1:13" ht="12.75" customHeight="1" x14ac:dyDescent="0.2">
      <c r="A275" s="2"/>
      <c r="B275" s="2" t="s">
        <v>15</v>
      </c>
      <c r="C275" s="2" t="s">
        <v>32</v>
      </c>
      <c r="D275" s="2" t="s">
        <v>14</v>
      </c>
      <c r="E275" s="2" t="s">
        <v>1288</v>
      </c>
      <c r="F275" s="2" t="s">
        <v>9</v>
      </c>
      <c r="G275" s="10">
        <v>6373</v>
      </c>
      <c r="H275" s="2" t="s">
        <v>76</v>
      </c>
      <c r="I275" s="2" t="s">
        <v>1289</v>
      </c>
      <c r="J275" s="2"/>
      <c r="K275" s="2"/>
      <c r="L275" s="2"/>
      <c r="M275" s="2" t="s">
        <v>77</v>
      </c>
    </row>
    <row r="276" spans="1:13" ht="12.75" customHeight="1" x14ac:dyDescent="0.2">
      <c r="A276" s="2">
        <v>4</v>
      </c>
      <c r="B276" s="2" t="s">
        <v>15</v>
      </c>
      <c r="C276" s="2" t="s">
        <v>32</v>
      </c>
      <c r="D276" s="2" t="s">
        <v>13</v>
      </c>
      <c r="E276" s="2" t="s">
        <v>1290</v>
      </c>
      <c r="F276" s="2" t="s">
        <v>43</v>
      </c>
      <c r="G276" s="10">
        <v>6373</v>
      </c>
      <c r="H276" s="2" t="s">
        <v>76</v>
      </c>
      <c r="I276" s="2" t="s">
        <v>1291</v>
      </c>
      <c r="J276" s="2"/>
      <c r="K276" s="2"/>
      <c r="L276" s="2"/>
      <c r="M276" s="2" t="s">
        <v>77</v>
      </c>
    </row>
    <row r="277" spans="1:13" ht="12.75" customHeight="1" x14ac:dyDescent="0.2">
      <c r="A277" s="2"/>
      <c r="B277" s="2" t="s">
        <v>15</v>
      </c>
      <c r="C277" s="2" t="s">
        <v>32</v>
      </c>
      <c r="D277" s="2" t="s">
        <v>14</v>
      </c>
      <c r="E277" s="2" t="s">
        <v>74</v>
      </c>
      <c r="F277" s="2" t="s">
        <v>262</v>
      </c>
      <c r="G277" s="10">
        <v>6373</v>
      </c>
      <c r="H277" s="2" t="s">
        <v>76</v>
      </c>
      <c r="I277" s="2" t="s">
        <v>1292</v>
      </c>
      <c r="J277" s="2"/>
      <c r="K277" s="2"/>
      <c r="L277" s="2"/>
      <c r="M277" s="2" t="s">
        <v>77</v>
      </c>
    </row>
    <row r="278" spans="1:13" ht="12.75" customHeight="1" x14ac:dyDescent="0.2">
      <c r="A278" s="2">
        <v>5</v>
      </c>
      <c r="B278" s="2" t="s">
        <v>15</v>
      </c>
      <c r="C278" s="2" t="s">
        <v>32</v>
      </c>
      <c r="D278" s="2" t="s">
        <v>13</v>
      </c>
      <c r="E278" s="2" t="s">
        <v>1286</v>
      </c>
      <c r="F278" s="2" t="s">
        <v>1293</v>
      </c>
      <c r="G278" s="10">
        <v>6373</v>
      </c>
      <c r="H278" s="2" t="s">
        <v>76</v>
      </c>
      <c r="I278" s="2" t="s">
        <v>1287</v>
      </c>
      <c r="J278" s="2"/>
      <c r="K278" s="2"/>
      <c r="L278" s="2"/>
      <c r="M278" s="2" t="s">
        <v>77</v>
      </c>
    </row>
    <row r="279" spans="1:13" ht="12.75" customHeight="1" x14ac:dyDescent="0.2">
      <c r="A279" s="2"/>
      <c r="B279" s="2" t="s">
        <v>15</v>
      </c>
      <c r="C279" s="2" t="s">
        <v>32</v>
      </c>
      <c r="D279" s="2" t="s">
        <v>14</v>
      </c>
      <c r="E279" s="2" t="s">
        <v>1294</v>
      </c>
      <c r="F279" s="2" t="s">
        <v>301</v>
      </c>
      <c r="G279" s="10">
        <v>6373</v>
      </c>
      <c r="H279" s="2" t="s">
        <v>76</v>
      </c>
      <c r="I279" s="2" t="s">
        <v>1295</v>
      </c>
      <c r="J279" s="2"/>
      <c r="K279" s="2"/>
      <c r="L279" s="2"/>
      <c r="M279" s="2" t="s">
        <v>77</v>
      </c>
    </row>
    <row r="280" spans="1:13" ht="12.75" customHeight="1" x14ac:dyDescent="0.2">
      <c r="A280" s="2">
        <v>6</v>
      </c>
      <c r="B280" s="2" t="s">
        <v>15</v>
      </c>
      <c r="C280" s="2" t="s">
        <v>32</v>
      </c>
      <c r="D280" s="2" t="s">
        <v>13</v>
      </c>
      <c r="E280" s="2" t="s">
        <v>1296</v>
      </c>
      <c r="F280" s="2" t="s">
        <v>1151</v>
      </c>
      <c r="G280" s="10">
        <v>6373</v>
      </c>
      <c r="H280" s="2" t="s">
        <v>76</v>
      </c>
      <c r="I280" s="2" t="s">
        <v>1297</v>
      </c>
      <c r="J280" s="2"/>
      <c r="K280" s="2"/>
      <c r="L280" s="2"/>
      <c r="M280" s="2" t="s">
        <v>77</v>
      </c>
    </row>
    <row r="281" spans="1:13" ht="12.75" customHeight="1" x14ac:dyDescent="0.2">
      <c r="A281" s="2"/>
      <c r="B281" s="2" t="s">
        <v>15</v>
      </c>
      <c r="C281" s="2" t="s">
        <v>32</v>
      </c>
      <c r="D281" s="2" t="s">
        <v>14</v>
      </c>
      <c r="E281" s="2" t="s">
        <v>1298</v>
      </c>
      <c r="F281" s="2" t="s">
        <v>59</v>
      </c>
      <c r="G281" s="10">
        <v>6373</v>
      </c>
      <c r="H281" s="2" t="s">
        <v>76</v>
      </c>
      <c r="I281" s="2" t="s">
        <v>1299</v>
      </c>
      <c r="J281" s="2"/>
      <c r="K281" s="2"/>
      <c r="L281" s="2"/>
      <c r="M281" s="2" t="s">
        <v>77</v>
      </c>
    </row>
    <row r="282" spans="1:13" ht="15" customHeight="1" x14ac:dyDescent="0.25">
      <c r="A282" s="2">
        <v>7</v>
      </c>
      <c r="B282" s="2" t="s">
        <v>25</v>
      </c>
      <c r="C282" s="2" t="s">
        <v>32</v>
      </c>
      <c r="D282" s="2" t="s">
        <v>13</v>
      </c>
      <c r="E282" s="2" t="s">
        <v>817</v>
      </c>
      <c r="F282" s="2" t="s">
        <v>818</v>
      </c>
      <c r="G282" s="10">
        <v>6373</v>
      </c>
      <c r="H282" s="2" t="s">
        <v>76</v>
      </c>
      <c r="I282" s="2" t="s">
        <v>819</v>
      </c>
      <c r="J282" s="5">
        <v>30633</v>
      </c>
      <c r="K282" s="2" t="s">
        <v>1100</v>
      </c>
      <c r="L282" s="34" t="s">
        <v>1101</v>
      </c>
      <c r="M282" s="2" t="s">
        <v>77</v>
      </c>
    </row>
    <row r="283" spans="1:13" ht="15" customHeight="1" x14ac:dyDescent="0.25">
      <c r="A283" s="2"/>
      <c r="B283" s="2" t="s">
        <v>25</v>
      </c>
      <c r="C283" s="2" t="s">
        <v>32</v>
      </c>
      <c r="D283" s="2" t="s">
        <v>14</v>
      </c>
      <c r="E283" s="2" t="s">
        <v>78</v>
      </c>
      <c r="F283" s="2" t="s">
        <v>60</v>
      </c>
      <c r="G283" s="10">
        <v>6373</v>
      </c>
      <c r="H283" s="2" t="s">
        <v>76</v>
      </c>
      <c r="I283" s="2" t="s">
        <v>820</v>
      </c>
      <c r="J283" s="5">
        <v>23657</v>
      </c>
      <c r="K283" s="2" t="s">
        <v>1102</v>
      </c>
      <c r="L283" s="34" t="s">
        <v>1103</v>
      </c>
      <c r="M283" s="2" t="s">
        <v>77</v>
      </c>
    </row>
    <row r="284" spans="1:13" ht="15" customHeight="1" x14ac:dyDescent="0.25">
      <c r="A284" s="2">
        <v>8</v>
      </c>
      <c r="B284" s="2" t="s">
        <v>25</v>
      </c>
      <c r="C284" s="2" t="s">
        <v>32</v>
      </c>
      <c r="D284" s="2" t="s">
        <v>13</v>
      </c>
      <c r="E284" s="2" t="s">
        <v>821</v>
      </c>
      <c r="F284" s="2" t="s">
        <v>526</v>
      </c>
      <c r="G284" s="10">
        <v>6373</v>
      </c>
      <c r="H284" s="2" t="s">
        <v>76</v>
      </c>
      <c r="I284" s="2" t="s">
        <v>819</v>
      </c>
      <c r="J284" s="5">
        <v>26726</v>
      </c>
      <c r="K284" s="2" t="s">
        <v>1104</v>
      </c>
      <c r="L284" s="34" t="s">
        <v>1105</v>
      </c>
      <c r="M284" s="2" t="s">
        <v>77</v>
      </c>
    </row>
    <row r="285" spans="1:13" ht="15" customHeight="1" x14ac:dyDescent="0.25">
      <c r="A285" s="2"/>
      <c r="B285" s="2" t="s">
        <v>25</v>
      </c>
      <c r="C285" s="2" t="s">
        <v>32</v>
      </c>
      <c r="D285" s="2" t="s">
        <v>14</v>
      </c>
      <c r="E285" s="2" t="s">
        <v>822</v>
      </c>
      <c r="F285" s="2" t="s">
        <v>823</v>
      </c>
      <c r="G285" s="10">
        <v>6373</v>
      </c>
      <c r="H285" s="2" t="s">
        <v>76</v>
      </c>
      <c r="I285" s="2" t="s">
        <v>824</v>
      </c>
      <c r="J285" s="5">
        <v>26797</v>
      </c>
      <c r="K285" s="2" t="s">
        <v>1106</v>
      </c>
      <c r="L285" s="34" t="s">
        <v>1107</v>
      </c>
      <c r="M285" s="2" t="s">
        <v>77</v>
      </c>
    </row>
    <row r="286" spans="1:13" ht="12.75" customHeight="1" x14ac:dyDescent="0.2">
      <c r="A286" s="2">
        <v>9</v>
      </c>
      <c r="B286" s="2" t="s">
        <v>25</v>
      </c>
      <c r="C286" s="2" t="s">
        <v>32</v>
      </c>
      <c r="D286" s="2" t="s">
        <v>13</v>
      </c>
      <c r="E286" s="2" t="s">
        <v>1494</v>
      </c>
      <c r="F286" s="2" t="s">
        <v>1348</v>
      </c>
      <c r="G286" s="10">
        <v>6373</v>
      </c>
      <c r="H286" s="2" t="s">
        <v>76</v>
      </c>
      <c r="I286" s="2" t="s">
        <v>1495</v>
      </c>
      <c r="J286" s="5">
        <v>19243</v>
      </c>
      <c r="K286" s="2" t="s">
        <v>1496</v>
      </c>
      <c r="L286" s="2"/>
      <c r="M286" s="2" t="s">
        <v>77</v>
      </c>
    </row>
    <row r="287" spans="1:13" ht="12.75" customHeight="1" x14ac:dyDescent="0.2">
      <c r="A287" s="2"/>
      <c r="B287" s="2" t="s">
        <v>25</v>
      </c>
      <c r="C287" s="2" t="s">
        <v>32</v>
      </c>
      <c r="D287" s="2" t="s">
        <v>14</v>
      </c>
      <c r="E287" s="2" t="s">
        <v>309</v>
      </c>
      <c r="F287" s="2"/>
      <c r="G287" s="10"/>
      <c r="H287" s="2"/>
      <c r="I287" s="2"/>
      <c r="J287" s="2"/>
      <c r="K287" s="2"/>
      <c r="L287" s="2"/>
      <c r="M287" s="2" t="s">
        <v>77</v>
      </c>
    </row>
    <row r="288" spans="1:13" ht="12.75" customHeight="1" x14ac:dyDescent="0.2">
      <c r="A288" s="2"/>
      <c r="B288" s="2"/>
      <c r="C288" s="2" t="s">
        <v>26</v>
      </c>
      <c r="D288" s="2" t="s">
        <v>7</v>
      </c>
      <c r="E288" s="2" t="s">
        <v>81</v>
      </c>
      <c r="F288" s="2" t="s">
        <v>45</v>
      </c>
      <c r="G288" s="10">
        <v>6373</v>
      </c>
      <c r="H288" s="2" t="s">
        <v>76</v>
      </c>
      <c r="I288" s="2" t="s">
        <v>82</v>
      </c>
      <c r="J288" s="2"/>
      <c r="K288" s="2"/>
      <c r="L288" s="2"/>
      <c r="M288" s="2" t="s">
        <v>77</v>
      </c>
    </row>
    <row r="289" spans="1:13" ht="12.75" customHeight="1" x14ac:dyDescent="0.2">
      <c r="A289" s="2"/>
      <c r="B289" s="2"/>
      <c r="C289" s="2" t="s">
        <v>26</v>
      </c>
      <c r="D289" s="2" t="s">
        <v>11</v>
      </c>
      <c r="E289" s="2" t="s">
        <v>223</v>
      </c>
      <c r="F289" s="2" t="s">
        <v>224</v>
      </c>
      <c r="G289" s="10">
        <v>6373</v>
      </c>
      <c r="H289" s="2" t="s">
        <v>76</v>
      </c>
      <c r="I289" s="2" t="s">
        <v>225</v>
      </c>
      <c r="J289" s="2"/>
      <c r="K289" s="2"/>
      <c r="L289" s="2"/>
      <c r="M289" s="2" t="s">
        <v>77</v>
      </c>
    </row>
    <row r="290" spans="1:13" ht="12.75" customHeight="1" x14ac:dyDescent="0.2">
      <c r="A290" s="2">
        <v>1</v>
      </c>
      <c r="B290" s="2" t="s">
        <v>15</v>
      </c>
      <c r="C290" s="2" t="s">
        <v>26</v>
      </c>
      <c r="D290" s="2" t="s">
        <v>13</v>
      </c>
      <c r="E290" s="2" t="s">
        <v>21</v>
      </c>
      <c r="F290" s="2" t="s">
        <v>9</v>
      </c>
      <c r="G290" s="10">
        <v>6373</v>
      </c>
      <c r="H290" s="2" t="s">
        <v>76</v>
      </c>
      <c r="I290" s="2" t="s">
        <v>1507</v>
      </c>
      <c r="J290" s="2"/>
      <c r="K290" s="2"/>
      <c r="L290" s="2"/>
      <c r="M290" s="2" t="s">
        <v>77</v>
      </c>
    </row>
    <row r="291" spans="1:13" ht="12.75" customHeight="1" x14ac:dyDescent="0.2">
      <c r="A291" s="2"/>
      <c r="B291" s="2" t="s">
        <v>15</v>
      </c>
      <c r="C291" s="2" t="s">
        <v>26</v>
      </c>
      <c r="D291" s="2" t="s">
        <v>14</v>
      </c>
      <c r="E291" s="2" t="s">
        <v>713</v>
      </c>
      <c r="F291" s="2" t="s">
        <v>587</v>
      </c>
      <c r="G291" s="10">
        <v>6373</v>
      </c>
      <c r="H291" s="2" t="s">
        <v>76</v>
      </c>
      <c r="I291" s="2" t="s">
        <v>1508</v>
      </c>
      <c r="J291" s="2"/>
      <c r="K291" s="2"/>
      <c r="L291" s="2"/>
      <c r="M291" s="2" t="s">
        <v>77</v>
      </c>
    </row>
    <row r="292" spans="1:13" ht="12.75" customHeight="1" x14ac:dyDescent="0.2">
      <c r="A292" s="2">
        <v>2</v>
      </c>
      <c r="B292" s="2" t="s">
        <v>15</v>
      </c>
      <c r="C292" s="2" t="s">
        <v>26</v>
      </c>
      <c r="D292" s="2" t="s">
        <v>13</v>
      </c>
      <c r="E292" s="2" t="s">
        <v>74</v>
      </c>
      <c r="F292" s="2" t="s">
        <v>262</v>
      </c>
      <c r="G292" s="10">
        <v>6373</v>
      </c>
      <c r="H292" s="2" t="s">
        <v>76</v>
      </c>
      <c r="I292" s="2" t="s">
        <v>1292</v>
      </c>
      <c r="J292" s="2"/>
      <c r="K292" s="2"/>
      <c r="L292" s="2"/>
      <c r="M292" s="2" t="s">
        <v>77</v>
      </c>
    </row>
    <row r="293" spans="1:13" ht="12.75" customHeight="1" x14ac:dyDescent="0.2">
      <c r="A293" s="2"/>
      <c r="B293" s="2" t="s">
        <v>15</v>
      </c>
      <c r="C293" s="2" t="s">
        <v>26</v>
      </c>
      <c r="D293" s="2" t="s">
        <v>14</v>
      </c>
      <c r="E293" s="2" t="s">
        <v>78</v>
      </c>
      <c r="F293" s="2" t="s">
        <v>677</v>
      </c>
      <c r="G293" s="10">
        <v>6373</v>
      </c>
      <c r="H293" s="2" t="s">
        <v>76</v>
      </c>
      <c r="I293" s="2" t="s">
        <v>1300</v>
      </c>
      <c r="J293" s="2"/>
      <c r="K293" s="2"/>
      <c r="L293" s="2"/>
      <c r="M293" s="2" t="s">
        <v>77</v>
      </c>
    </row>
    <row r="294" spans="1:13" ht="12.75" customHeight="1" x14ac:dyDescent="0.2">
      <c r="A294" s="2">
        <v>3</v>
      </c>
      <c r="B294" s="2" t="s">
        <v>25</v>
      </c>
      <c r="C294" s="2" t="s">
        <v>26</v>
      </c>
      <c r="D294" s="2" t="s">
        <v>13</v>
      </c>
      <c r="E294" s="2" t="s">
        <v>78</v>
      </c>
      <c r="F294" s="2" t="s">
        <v>60</v>
      </c>
      <c r="G294" s="10">
        <v>6373</v>
      </c>
      <c r="H294" s="2" t="s">
        <v>76</v>
      </c>
      <c r="I294" s="2" t="s">
        <v>820</v>
      </c>
      <c r="J294" s="2"/>
      <c r="K294" s="2"/>
      <c r="L294" s="2"/>
      <c r="M294" s="2" t="s">
        <v>77</v>
      </c>
    </row>
    <row r="295" spans="1:13" ht="12.75" customHeight="1" x14ac:dyDescent="0.2">
      <c r="A295" s="2"/>
      <c r="B295" s="2" t="s">
        <v>25</v>
      </c>
      <c r="C295" s="2" t="s">
        <v>26</v>
      </c>
      <c r="D295" s="2" t="s">
        <v>14</v>
      </c>
      <c r="E295" s="2" t="s">
        <v>822</v>
      </c>
      <c r="F295" s="2" t="s">
        <v>823</v>
      </c>
      <c r="G295" s="10">
        <v>6373</v>
      </c>
      <c r="H295" s="2" t="s">
        <v>76</v>
      </c>
      <c r="I295" s="2" t="s">
        <v>824</v>
      </c>
      <c r="J295" s="2"/>
      <c r="K295" s="2"/>
      <c r="L295" s="2"/>
      <c r="M295" s="2" t="s">
        <v>77</v>
      </c>
    </row>
    <row r="296" spans="1:13" ht="12.75" customHeight="1" x14ac:dyDescent="0.2">
      <c r="A296" s="2"/>
      <c r="B296" s="2"/>
      <c r="C296" s="2" t="s">
        <v>32</v>
      </c>
      <c r="D296" s="2" t="s">
        <v>7</v>
      </c>
      <c r="E296" s="2" t="s">
        <v>839</v>
      </c>
      <c r="F296" s="2" t="s">
        <v>313</v>
      </c>
      <c r="G296" s="10">
        <v>6365</v>
      </c>
      <c r="H296" s="2" t="s">
        <v>83</v>
      </c>
      <c r="I296" s="2" t="s">
        <v>499</v>
      </c>
      <c r="J296" s="2"/>
      <c r="K296" s="2"/>
      <c r="L296" s="2"/>
      <c r="M296" s="2" t="s">
        <v>83</v>
      </c>
    </row>
    <row r="297" spans="1:13" ht="12.75" customHeight="1" x14ac:dyDescent="0.2">
      <c r="A297" s="2"/>
      <c r="B297" s="2"/>
      <c r="C297" s="2" t="s">
        <v>32</v>
      </c>
      <c r="D297" s="2" t="s">
        <v>11</v>
      </c>
      <c r="E297" s="2" t="s">
        <v>1634</v>
      </c>
      <c r="F297" s="2" t="s">
        <v>9</v>
      </c>
      <c r="G297" s="10">
        <v>6365</v>
      </c>
      <c r="H297" s="2" t="s">
        <v>83</v>
      </c>
      <c r="I297" s="2" t="s">
        <v>500</v>
      </c>
      <c r="J297" s="2"/>
      <c r="K297" s="2"/>
      <c r="L297" s="2"/>
      <c r="M297" s="2" t="s">
        <v>83</v>
      </c>
    </row>
    <row r="298" spans="1:13" ht="12.75" customHeight="1" x14ac:dyDescent="0.2">
      <c r="A298" s="2">
        <v>1</v>
      </c>
      <c r="B298" s="2" t="s">
        <v>12</v>
      </c>
      <c r="C298" s="2" t="s">
        <v>32</v>
      </c>
      <c r="D298" s="2" t="s">
        <v>13</v>
      </c>
      <c r="E298" s="2" t="s">
        <v>497</v>
      </c>
      <c r="F298" s="2" t="s">
        <v>30</v>
      </c>
      <c r="G298" s="10">
        <v>6365</v>
      </c>
      <c r="H298" s="2" t="s">
        <v>83</v>
      </c>
      <c r="I298" s="2" t="s">
        <v>766</v>
      </c>
      <c r="J298" s="2"/>
      <c r="K298" s="2"/>
      <c r="L298" s="2"/>
      <c r="M298" s="2" t="s">
        <v>83</v>
      </c>
    </row>
    <row r="299" spans="1:13" ht="12.75" customHeight="1" x14ac:dyDescent="0.2">
      <c r="A299" s="2"/>
      <c r="B299" s="2" t="s">
        <v>12</v>
      </c>
      <c r="C299" s="2" t="s">
        <v>32</v>
      </c>
      <c r="D299" s="2" t="s">
        <v>14</v>
      </c>
      <c r="E299" s="2" t="s">
        <v>767</v>
      </c>
      <c r="F299" s="2" t="s">
        <v>561</v>
      </c>
      <c r="G299" s="10">
        <v>6365</v>
      </c>
      <c r="H299" s="2" t="s">
        <v>83</v>
      </c>
      <c r="I299" s="2" t="s">
        <v>768</v>
      </c>
      <c r="J299" s="2"/>
      <c r="K299" s="2"/>
      <c r="L299" s="2"/>
      <c r="M299" s="2" t="s">
        <v>83</v>
      </c>
    </row>
    <row r="300" spans="1:13" ht="12.75" customHeight="1" x14ac:dyDescent="0.2">
      <c r="A300" s="2">
        <v>2</v>
      </c>
      <c r="B300" s="2" t="s">
        <v>12</v>
      </c>
      <c r="C300" s="2" t="s">
        <v>32</v>
      </c>
      <c r="D300" s="2" t="s">
        <v>13</v>
      </c>
      <c r="E300" s="2" t="s">
        <v>769</v>
      </c>
      <c r="F300" s="2" t="s">
        <v>770</v>
      </c>
      <c r="G300" s="10">
        <v>6365</v>
      </c>
      <c r="H300" s="2" t="s">
        <v>83</v>
      </c>
      <c r="I300" s="2" t="s">
        <v>771</v>
      </c>
      <c r="J300" s="2"/>
      <c r="K300" s="2"/>
      <c r="L300" s="2"/>
      <c r="M300" s="2" t="s">
        <v>83</v>
      </c>
    </row>
    <row r="301" spans="1:13" ht="12.75" customHeight="1" x14ac:dyDescent="0.2">
      <c r="A301" s="2"/>
      <c r="B301" s="2" t="s">
        <v>12</v>
      </c>
      <c r="C301" s="2" t="s">
        <v>32</v>
      </c>
      <c r="D301" s="2" t="s">
        <v>14</v>
      </c>
      <c r="E301" s="2" t="s">
        <v>772</v>
      </c>
      <c r="F301" s="2" t="s">
        <v>773</v>
      </c>
      <c r="G301" s="10">
        <v>6365</v>
      </c>
      <c r="H301" s="2" t="s">
        <v>83</v>
      </c>
      <c r="I301" s="2" t="s">
        <v>774</v>
      </c>
      <c r="J301" s="2"/>
      <c r="K301" s="2"/>
      <c r="L301" s="2"/>
      <c r="M301" s="2" t="s">
        <v>83</v>
      </c>
    </row>
    <row r="302" spans="1:13" ht="12.75" customHeight="1" x14ac:dyDescent="0.2">
      <c r="A302" s="2">
        <v>3</v>
      </c>
      <c r="B302" s="2" t="s">
        <v>15</v>
      </c>
      <c r="C302" s="2" t="s">
        <v>32</v>
      </c>
      <c r="D302" s="2" t="s">
        <v>13</v>
      </c>
      <c r="E302" s="2" t="s">
        <v>298</v>
      </c>
      <c r="F302" s="2" t="s">
        <v>28</v>
      </c>
      <c r="G302" s="10">
        <v>6365</v>
      </c>
      <c r="H302" s="2" t="s">
        <v>83</v>
      </c>
      <c r="I302" s="2" t="s">
        <v>654</v>
      </c>
      <c r="J302" s="2"/>
      <c r="K302" s="2"/>
      <c r="L302" s="2"/>
      <c r="M302" s="2" t="s">
        <v>83</v>
      </c>
    </row>
    <row r="303" spans="1:13" ht="12.75" customHeight="1" x14ac:dyDescent="0.2">
      <c r="A303" s="2"/>
      <c r="B303" s="2" t="s">
        <v>15</v>
      </c>
      <c r="C303" s="2" t="s">
        <v>32</v>
      </c>
      <c r="D303" s="2" t="s">
        <v>14</v>
      </c>
      <c r="E303" s="2" t="s">
        <v>655</v>
      </c>
      <c r="F303" s="2" t="s">
        <v>656</v>
      </c>
      <c r="G303" s="10">
        <v>6365</v>
      </c>
      <c r="H303" s="2" t="s">
        <v>83</v>
      </c>
      <c r="I303" s="2" t="s">
        <v>657</v>
      </c>
      <c r="J303" s="2"/>
      <c r="K303" s="2"/>
      <c r="L303" s="2"/>
      <c r="M303" s="2" t="s">
        <v>83</v>
      </c>
    </row>
    <row r="304" spans="1:13" ht="12.75" customHeight="1" x14ac:dyDescent="0.2">
      <c r="A304" s="2">
        <v>4</v>
      </c>
      <c r="B304" s="2" t="s">
        <v>15</v>
      </c>
      <c r="C304" s="2" t="s">
        <v>32</v>
      </c>
      <c r="D304" s="2" t="s">
        <v>13</v>
      </c>
      <c r="E304" s="2" t="s">
        <v>1556</v>
      </c>
      <c r="F304" s="2" t="s">
        <v>30</v>
      </c>
      <c r="G304" s="10">
        <v>6365</v>
      </c>
      <c r="H304" s="2" t="s">
        <v>83</v>
      </c>
      <c r="I304" s="2" t="s">
        <v>1557</v>
      </c>
      <c r="J304" s="2"/>
      <c r="K304" s="2"/>
      <c r="L304" s="2"/>
      <c r="M304" s="2" t="s">
        <v>83</v>
      </c>
    </row>
    <row r="305" spans="1:13" ht="12.75" customHeight="1" x14ac:dyDescent="0.2">
      <c r="A305" s="2"/>
      <c r="B305" s="2" t="s">
        <v>15</v>
      </c>
      <c r="C305" s="2" t="s">
        <v>32</v>
      </c>
      <c r="D305" s="2" t="s">
        <v>14</v>
      </c>
      <c r="E305" s="2" t="s">
        <v>52</v>
      </c>
      <c r="F305" s="2" t="s">
        <v>262</v>
      </c>
      <c r="G305" s="10">
        <v>6365</v>
      </c>
      <c r="H305" s="2" t="s">
        <v>83</v>
      </c>
      <c r="I305" s="2" t="s">
        <v>658</v>
      </c>
      <c r="J305" s="2"/>
      <c r="K305" s="2"/>
      <c r="L305" s="2"/>
      <c r="M305" s="2" t="s">
        <v>83</v>
      </c>
    </row>
    <row r="306" spans="1:13" ht="12.75" customHeight="1" x14ac:dyDescent="0.2">
      <c r="A306" s="2">
        <v>5</v>
      </c>
      <c r="B306" s="2" t="s">
        <v>15</v>
      </c>
      <c r="C306" s="2" t="s">
        <v>32</v>
      </c>
      <c r="D306" s="2" t="s">
        <v>13</v>
      </c>
      <c r="E306" s="2" t="s">
        <v>659</v>
      </c>
      <c r="F306" s="2" t="s">
        <v>405</v>
      </c>
      <c r="G306" s="10">
        <v>6365</v>
      </c>
      <c r="H306" s="2" t="s">
        <v>83</v>
      </c>
      <c r="I306" s="2" t="s">
        <v>660</v>
      </c>
      <c r="J306" s="2"/>
      <c r="K306" s="2"/>
      <c r="L306" s="2"/>
      <c r="M306" s="2" t="s">
        <v>83</v>
      </c>
    </row>
    <row r="307" spans="1:13" ht="12.75" customHeight="1" x14ac:dyDescent="0.2">
      <c r="A307" s="2"/>
      <c r="B307" s="2" t="s">
        <v>15</v>
      </c>
      <c r="C307" s="2" t="s">
        <v>32</v>
      </c>
      <c r="D307" s="2" t="s">
        <v>14</v>
      </c>
      <c r="E307" s="2" t="s">
        <v>66</v>
      </c>
      <c r="F307" s="2" t="s">
        <v>84</v>
      </c>
      <c r="G307" s="10">
        <v>6365</v>
      </c>
      <c r="H307" s="2" t="s">
        <v>83</v>
      </c>
      <c r="I307" s="2" t="s">
        <v>661</v>
      </c>
      <c r="J307" s="2"/>
      <c r="K307" s="2"/>
      <c r="L307" s="2"/>
      <c r="M307" s="2" t="s">
        <v>83</v>
      </c>
    </row>
    <row r="308" spans="1:13" ht="12.75" customHeight="1" x14ac:dyDescent="0.2">
      <c r="A308" s="2">
        <v>6</v>
      </c>
      <c r="B308" s="2" t="s">
        <v>15</v>
      </c>
      <c r="C308" s="2" t="s">
        <v>32</v>
      </c>
      <c r="D308" s="2" t="s">
        <v>13</v>
      </c>
      <c r="E308" s="2" t="s">
        <v>543</v>
      </c>
      <c r="F308" s="2" t="s">
        <v>642</v>
      </c>
      <c r="G308" s="10">
        <v>6365</v>
      </c>
      <c r="H308" s="2" t="s">
        <v>83</v>
      </c>
      <c r="I308" s="2" t="s">
        <v>662</v>
      </c>
      <c r="J308" s="2"/>
      <c r="K308" s="2"/>
      <c r="L308" s="2"/>
      <c r="M308" s="2" t="s">
        <v>83</v>
      </c>
    </row>
    <row r="309" spans="1:13" ht="12.75" customHeight="1" x14ac:dyDescent="0.2">
      <c r="A309" s="2"/>
      <c r="B309" s="2" t="s">
        <v>15</v>
      </c>
      <c r="C309" s="2" t="s">
        <v>32</v>
      </c>
      <c r="D309" s="2" t="s">
        <v>14</v>
      </c>
      <c r="E309" s="2" t="s">
        <v>663</v>
      </c>
      <c r="F309" s="2" t="s">
        <v>56</v>
      </c>
      <c r="G309" s="10">
        <v>6365</v>
      </c>
      <c r="H309" s="2" t="s">
        <v>83</v>
      </c>
      <c r="I309" s="2" t="s">
        <v>664</v>
      </c>
      <c r="J309" s="2"/>
      <c r="K309" s="2"/>
      <c r="L309" s="2"/>
      <c r="M309" s="2" t="s">
        <v>83</v>
      </c>
    </row>
    <row r="310" spans="1:13" ht="12.75" customHeight="1" x14ac:dyDescent="0.2">
      <c r="A310" s="2">
        <v>7</v>
      </c>
      <c r="B310" s="2" t="s">
        <v>15</v>
      </c>
      <c r="C310" s="2" t="s">
        <v>32</v>
      </c>
      <c r="D310" s="2" t="s">
        <v>13</v>
      </c>
      <c r="E310" s="2" t="s">
        <v>669</v>
      </c>
      <c r="F310" s="2" t="s">
        <v>35</v>
      </c>
      <c r="G310" s="10">
        <v>6365</v>
      </c>
      <c r="H310" s="2" t="s">
        <v>83</v>
      </c>
      <c r="I310" s="2" t="s">
        <v>670</v>
      </c>
      <c r="J310" s="2"/>
      <c r="K310" s="2"/>
      <c r="L310" s="2"/>
      <c r="M310" s="2" t="s">
        <v>83</v>
      </c>
    </row>
    <row r="311" spans="1:13" ht="12.75" customHeight="1" x14ac:dyDescent="0.2">
      <c r="A311" s="2"/>
      <c r="B311" s="2" t="s">
        <v>15</v>
      </c>
      <c r="C311" s="2" t="s">
        <v>32</v>
      </c>
      <c r="D311" s="2" t="s">
        <v>14</v>
      </c>
      <c r="E311" s="2" t="s">
        <v>1558</v>
      </c>
      <c r="F311" s="2" t="s">
        <v>80</v>
      </c>
      <c r="G311" s="10">
        <v>6365</v>
      </c>
      <c r="H311" s="2" t="s">
        <v>83</v>
      </c>
      <c r="I311" s="2" t="s">
        <v>1559</v>
      </c>
      <c r="J311" s="2"/>
      <c r="K311" s="2"/>
      <c r="L311" s="2"/>
      <c r="M311" s="2" t="s">
        <v>83</v>
      </c>
    </row>
    <row r="312" spans="1:13" ht="12.75" customHeight="1" x14ac:dyDescent="0.2">
      <c r="A312" s="2">
        <v>8</v>
      </c>
      <c r="B312" s="2" t="s">
        <v>25</v>
      </c>
      <c r="C312" s="2" t="s">
        <v>32</v>
      </c>
      <c r="D312" s="2" t="s">
        <v>13</v>
      </c>
      <c r="E312" s="2" t="s">
        <v>1108</v>
      </c>
      <c r="F312" s="2" t="s">
        <v>587</v>
      </c>
      <c r="G312" s="10">
        <v>6365</v>
      </c>
      <c r="H312" s="2" t="s">
        <v>83</v>
      </c>
      <c r="I312" s="2" t="s">
        <v>1109</v>
      </c>
      <c r="J312" s="5">
        <v>22302</v>
      </c>
      <c r="K312" s="2" t="s">
        <v>1110</v>
      </c>
      <c r="L312" s="2"/>
      <c r="M312" s="2" t="s">
        <v>83</v>
      </c>
    </row>
    <row r="313" spans="1:13" ht="12.75" customHeight="1" x14ac:dyDescent="0.2">
      <c r="A313" s="2"/>
      <c r="B313" s="2" t="s">
        <v>25</v>
      </c>
      <c r="C313" s="2" t="s">
        <v>32</v>
      </c>
      <c r="D313" s="2" t="s">
        <v>14</v>
      </c>
      <c r="E313" s="25" t="s">
        <v>1111</v>
      </c>
      <c r="F313" s="2" t="s">
        <v>1112</v>
      </c>
      <c r="G313" s="10">
        <v>6370</v>
      </c>
      <c r="H313" s="2" t="s">
        <v>98</v>
      </c>
      <c r="I313" s="2" t="s">
        <v>1301</v>
      </c>
      <c r="J313" s="5">
        <v>27218</v>
      </c>
      <c r="K313" s="2" t="s">
        <v>1113</v>
      </c>
      <c r="L313" s="2"/>
      <c r="M313" s="2" t="s">
        <v>83</v>
      </c>
    </row>
    <row r="314" spans="1:13" ht="12.75" customHeight="1" x14ac:dyDescent="0.2">
      <c r="A314" s="2">
        <v>9</v>
      </c>
      <c r="B314" s="2" t="s">
        <v>25</v>
      </c>
      <c r="C314" s="2" t="s">
        <v>32</v>
      </c>
      <c r="D314" s="2" t="s">
        <v>13</v>
      </c>
      <c r="E314" s="2" t="s">
        <v>1264</v>
      </c>
      <c r="F314" s="2" t="s">
        <v>1089</v>
      </c>
      <c r="G314" s="10">
        <v>6365</v>
      </c>
      <c r="H314" s="2" t="s">
        <v>83</v>
      </c>
      <c r="I314" s="2" t="s">
        <v>1263</v>
      </c>
      <c r="J314" s="5">
        <v>30104</v>
      </c>
      <c r="K314" s="2"/>
      <c r="L314" s="2"/>
      <c r="M314" s="2" t="s">
        <v>83</v>
      </c>
    </row>
    <row r="315" spans="1:13" ht="12.75" customHeight="1" x14ac:dyDescent="0.2">
      <c r="A315" s="2"/>
      <c r="B315" s="2" t="s">
        <v>25</v>
      </c>
      <c r="C315" s="2" t="s">
        <v>32</v>
      </c>
      <c r="D315" s="2" t="s">
        <v>14</v>
      </c>
      <c r="E315" s="2" t="s">
        <v>1210</v>
      </c>
      <c r="F315" s="2" t="s">
        <v>1114</v>
      </c>
      <c r="G315" s="10">
        <v>6370</v>
      </c>
      <c r="H315" s="2" t="s">
        <v>1012</v>
      </c>
      <c r="I315" s="2" t="s">
        <v>1115</v>
      </c>
      <c r="J315" s="5">
        <v>22110</v>
      </c>
      <c r="K315" s="2" t="s">
        <v>1116</v>
      </c>
      <c r="L315" s="2"/>
      <c r="M315" s="2" t="s">
        <v>83</v>
      </c>
    </row>
    <row r="316" spans="1:13" ht="12.75" customHeight="1" x14ac:dyDescent="0.2">
      <c r="A316" s="2"/>
      <c r="B316" s="2"/>
      <c r="C316" s="2" t="s">
        <v>37</v>
      </c>
      <c r="D316" s="2" t="s">
        <v>7</v>
      </c>
      <c r="E316" s="2" t="s">
        <v>501</v>
      </c>
      <c r="F316" s="2" t="s">
        <v>301</v>
      </c>
      <c r="G316" s="10">
        <v>6365</v>
      </c>
      <c r="H316" s="2" t="s">
        <v>83</v>
      </c>
      <c r="I316" s="2" t="s">
        <v>502</v>
      </c>
      <c r="J316" s="2"/>
      <c r="K316" s="2"/>
      <c r="L316" s="2"/>
      <c r="M316" s="2" t="s">
        <v>83</v>
      </c>
    </row>
    <row r="317" spans="1:13" ht="12.75" customHeight="1" x14ac:dyDescent="0.2">
      <c r="A317" s="2"/>
      <c r="B317" s="2"/>
      <c r="C317" s="2" t="s">
        <v>37</v>
      </c>
      <c r="D317" s="2" t="s">
        <v>11</v>
      </c>
      <c r="E317" s="2" t="s">
        <v>503</v>
      </c>
      <c r="F317" s="2" t="s">
        <v>24</v>
      </c>
      <c r="G317" s="10">
        <v>6365</v>
      </c>
      <c r="H317" s="2" t="s">
        <v>83</v>
      </c>
      <c r="I317" s="2" t="s">
        <v>504</v>
      </c>
      <c r="J317" s="2"/>
      <c r="K317" s="2"/>
      <c r="L317" s="2"/>
      <c r="M317" s="2" t="s">
        <v>83</v>
      </c>
    </row>
    <row r="318" spans="1:13" ht="12.75" customHeight="1" x14ac:dyDescent="0.2">
      <c r="A318" s="2">
        <v>1</v>
      </c>
      <c r="B318" s="2" t="s">
        <v>15</v>
      </c>
      <c r="C318" s="2" t="s">
        <v>37</v>
      </c>
      <c r="D318" s="2" t="s">
        <v>13</v>
      </c>
      <c r="E318" s="2" t="s">
        <v>1560</v>
      </c>
      <c r="F318" s="2" t="s">
        <v>30</v>
      </c>
      <c r="G318" s="10">
        <v>6365</v>
      </c>
      <c r="H318" s="2" t="s">
        <v>83</v>
      </c>
      <c r="I318" s="2" t="s">
        <v>1561</v>
      </c>
      <c r="J318" s="2"/>
      <c r="K318" s="2"/>
      <c r="L318" s="2"/>
      <c r="M318" s="2" t="s">
        <v>83</v>
      </c>
    </row>
    <row r="319" spans="1:13" ht="12.75" customHeight="1" x14ac:dyDescent="0.2">
      <c r="A319" s="2"/>
      <c r="B319" s="2" t="s">
        <v>15</v>
      </c>
      <c r="C319" s="2" t="s">
        <v>37</v>
      </c>
      <c r="D319" s="2" t="s">
        <v>14</v>
      </c>
      <c r="E319" s="2" t="s">
        <v>647</v>
      </c>
      <c r="F319" s="2" t="s">
        <v>35</v>
      </c>
      <c r="G319" s="10">
        <v>6365</v>
      </c>
      <c r="H319" s="2" t="s">
        <v>83</v>
      </c>
      <c r="I319" s="2" t="s">
        <v>1562</v>
      </c>
      <c r="J319" s="2"/>
      <c r="K319" s="2"/>
      <c r="L319" s="2"/>
      <c r="M319" s="2" t="s">
        <v>83</v>
      </c>
    </row>
    <row r="320" spans="1:13" ht="12.75" customHeight="1" x14ac:dyDescent="0.2">
      <c r="A320" s="2">
        <v>2</v>
      </c>
      <c r="B320" s="2" t="s">
        <v>15</v>
      </c>
      <c r="C320" s="2" t="s">
        <v>37</v>
      </c>
      <c r="D320" s="2" t="s">
        <v>13</v>
      </c>
      <c r="E320" s="2" t="s">
        <v>665</v>
      </c>
      <c r="F320" s="2" t="s">
        <v>30</v>
      </c>
      <c r="G320" s="10">
        <v>6365</v>
      </c>
      <c r="H320" s="2" t="s">
        <v>83</v>
      </c>
      <c r="I320" s="2" t="s">
        <v>666</v>
      </c>
      <c r="J320" s="2"/>
      <c r="K320" s="2"/>
      <c r="L320" s="2"/>
      <c r="M320" s="2" t="s">
        <v>83</v>
      </c>
    </row>
    <row r="321" spans="1:13" ht="12.75" customHeight="1" x14ac:dyDescent="0.2">
      <c r="A321" s="2"/>
      <c r="B321" s="2" t="s">
        <v>15</v>
      </c>
      <c r="C321" s="2" t="s">
        <v>37</v>
      </c>
      <c r="D321" s="2" t="s">
        <v>14</v>
      </c>
      <c r="E321" s="2" t="s">
        <v>647</v>
      </c>
      <c r="F321" s="2" t="s">
        <v>667</v>
      </c>
      <c r="G321" s="10">
        <v>6365</v>
      </c>
      <c r="H321" s="2" t="s">
        <v>83</v>
      </c>
      <c r="I321" s="2" t="s">
        <v>668</v>
      </c>
      <c r="J321" s="2"/>
      <c r="K321" s="2"/>
      <c r="L321" s="2"/>
      <c r="M321" s="2" t="s">
        <v>83</v>
      </c>
    </row>
    <row r="322" spans="1:13" ht="12.75" customHeight="1" x14ac:dyDescent="0.2">
      <c r="A322" s="2">
        <v>3</v>
      </c>
      <c r="B322" s="2" t="s">
        <v>25</v>
      </c>
      <c r="C322" s="2" t="s">
        <v>37</v>
      </c>
      <c r="D322" s="2" t="s">
        <v>13</v>
      </c>
      <c r="E322" s="2" t="s">
        <v>81</v>
      </c>
      <c r="F322" s="2" t="s">
        <v>1265</v>
      </c>
      <c r="G322" s="10">
        <v>6365</v>
      </c>
      <c r="H322" s="2" t="s">
        <v>83</v>
      </c>
      <c r="I322" s="2" t="s">
        <v>1263</v>
      </c>
      <c r="J322" s="5">
        <v>30572</v>
      </c>
      <c r="K322" s="2"/>
      <c r="L322" s="2"/>
      <c r="M322" s="2" t="s">
        <v>83</v>
      </c>
    </row>
    <row r="323" spans="1:13" ht="12.75" customHeight="1" x14ac:dyDescent="0.2">
      <c r="A323" s="2"/>
      <c r="B323" s="2" t="s">
        <v>25</v>
      </c>
      <c r="C323" s="2" t="s">
        <v>37</v>
      </c>
      <c r="D323" s="2" t="s">
        <v>14</v>
      </c>
      <c r="E323" s="2" t="s">
        <v>1108</v>
      </c>
      <c r="F323" s="2" t="s">
        <v>1266</v>
      </c>
      <c r="G323" s="10">
        <v>6365</v>
      </c>
      <c r="H323" s="2" t="s">
        <v>83</v>
      </c>
      <c r="I323" s="2" t="s">
        <v>1109</v>
      </c>
      <c r="J323" s="5">
        <v>12191</v>
      </c>
      <c r="K323" s="2"/>
      <c r="L323" s="2"/>
      <c r="M323" s="2" t="s">
        <v>83</v>
      </c>
    </row>
    <row r="324" spans="1:13" ht="12.75" customHeight="1" x14ac:dyDescent="0.2">
      <c r="A324" s="2"/>
      <c r="B324" s="2"/>
      <c r="C324" s="2" t="s">
        <v>40</v>
      </c>
      <c r="D324" s="2" t="s">
        <v>7</v>
      </c>
      <c r="E324" s="2" t="s">
        <v>505</v>
      </c>
      <c r="F324" s="2" t="s">
        <v>35</v>
      </c>
      <c r="G324" s="10">
        <v>6365</v>
      </c>
      <c r="H324" s="2" t="s">
        <v>83</v>
      </c>
      <c r="I324" s="2" t="s">
        <v>506</v>
      </c>
      <c r="J324" s="2"/>
      <c r="K324" s="2"/>
      <c r="L324" s="2"/>
      <c r="M324" s="2" t="s">
        <v>83</v>
      </c>
    </row>
    <row r="325" spans="1:13" ht="15" customHeight="1" x14ac:dyDescent="0.25">
      <c r="A325" s="2"/>
      <c r="B325" s="2"/>
      <c r="C325" s="2" t="s">
        <v>40</v>
      </c>
      <c r="D325" s="2" t="s">
        <v>11</v>
      </c>
      <c r="E325" s="2" t="s">
        <v>507</v>
      </c>
      <c r="F325" s="2" t="s">
        <v>18</v>
      </c>
      <c r="G325" s="10">
        <v>6365</v>
      </c>
      <c r="H325" s="2" t="s">
        <v>83</v>
      </c>
      <c r="I325" s="2" t="s">
        <v>508</v>
      </c>
      <c r="J325" s="2"/>
      <c r="K325" s="2" t="s">
        <v>1394</v>
      </c>
      <c r="L325" s="34" t="s">
        <v>1395</v>
      </c>
      <c r="M325" s="2" t="s">
        <v>83</v>
      </c>
    </row>
    <row r="326" spans="1:13" ht="12.75" customHeight="1" x14ac:dyDescent="0.2">
      <c r="A326" s="2">
        <v>1</v>
      </c>
      <c r="B326" s="2" t="s">
        <v>15</v>
      </c>
      <c r="C326" s="2" t="s">
        <v>40</v>
      </c>
      <c r="D326" s="2" t="s">
        <v>13</v>
      </c>
      <c r="E326" s="2" t="s">
        <v>510</v>
      </c>
      <c r="F326" s="2" t="s">
        <v>262</v>
      </c>
      <c r="G326" s="10">
        <v>6365</v>
      </c>
      <c r="H326" s="2" t="s">
        <v>83</v>
      </c>
      <c r="I326" s="2" t="s">
        <v>1582</v>
      </c>
      <c r="J326" s="5">
        <v>36297</v>
      </c>
      <c r="K326" s="2"/>
      <c r="L326" s="2"/>
      <c r="M326" s="2" t="s">
        <v>83</v>
      </c>
    </row>
    <row r="327" spans="1:13" ht="12.75" customHeight="1" x14ac:dyDescent="0.2">
      <c r="A327" s="2"/>
      <c r="B327" s="2" t="s">
        <v>15</v>
      </c>
      <c r="C327" s="2" t="s">
        <v>40</v>
      </c>
      <c r="D327" s="2" t="s">
        <v>14</v>
      </c>
      <c r="E327" s="2" t="s">
        <v>510</v>
      </c>
      <c r="F327" s="2" t="s">
        <v>43</v>
      </c>
      <c r="G327" s="10">
        <v>6365</v>
      </c>
      <c r="H327" s="2" t="s">
        <v>83</v>
      </c>
      <c r="I327" s="2" t="s">
        <v>1582</v>
      </c>
      <c r="J327" s="5">
        <v>25186</v>
      </c>
      <c r="K327" s="2"/>
      <c r="L327" s="2"/>
      <c r="M327" s="2" t="s">
        <v>83</v>
      </c>
    </row>
    <row r="328" spans="1:13" ht="12.75" customHeight="1" x14ac:dyDescent="0.2">
      <c r="A328" s="2">
        <v>2</v>
      </c>
      <c r="B328" s="2" t="s">
        <v>15</v>
      </c>
      <c r="C328" s="2" t="s">
        <v>40</v>
      </c>
      <c r="D328" s="2" t="s">
        <v>13</v>
      </c>
      <c r="E328" s="2" t="s">
        <v>1563</v>
      </c>
      <c r="F328" s="2" t="s">
        <v>556</v>
      </c>
      <c r="G328" s="10">
        <v>6365</v>
      </c>
      <c r="H328" s="2" t="s">
        <v>83</v>
      </c>
      <c r="I328" s="2" t="s">
        <v>1564</v>
      </c>
      <c r="J328" s="2"/>
      <c r="K328" s="2"/>
      <c r="L328" s="2"/>
      <c r="M328" s="2" t="s">
        <v>83</v>
      </c>
    </row>
    <row r="329" spans="1:13" ht="12.75" customHeight="1" x14ac:dyDescent="0.2">
      <c r="A329" s="2"/>
      <c r="B329" s="2" t="s">
        <v>15</v>
      </c>
      <c r="C329" s="2" t="s">
        <v>40</v>
      </c>
      <c r="D329" s="2" t="s">
        <v>14</v>
      </c>
      <c r="E329" s="2" t="s">
        <v>1556</v>
      </c>
      <c r="F329" s="2" t="s">
        <v>419</v>
      </c>
      <c r="G329" s="10">
        <v>6365</v>
      </c>
      <c r="H329" s="2" t="s">
        <v>83</v>
      </c>
      <c r="I329" s="2" t="s">
        <v>1565</v>
      </c>
      <c r="J329" s="2"/>
      <c r="K329" s="2"/>
      <c r="L329" s="2"/>
      <c r="M329" s="2" t="s">
        <v>83</v>
      </c>
    </row>
    <row r="330" spans="1:13" ht="12.75" customHeight="1" x14ac:dyDescent="0.2">
      <c r="A330" s="2">
        <v>3</v>
      </c>
      <c r="B330" s="2" t="s">
        <v>25</v>
      </c>
      <c r="C330" s="2" t="s">
        <v>40</v>
      </c>
      <c r="D330" s="2" t="s">
        <v>13</v>
      </c>
      <c r="E330" s="2" t="s">
        <v>776</v>
      </c>
      <c r="F330" s="2" t="s">
        <v>1267</v>
      </c>
      <c r="G330" s="10">
        <v>6365</v>
      </c>
      <c r="H330" s="2" t="s">
        <v>83</v>
      </c>
      <c r="I330" s="2" t="s">
        <v>1268</v>
      </c>
      <c r="J330" s="5">
        <v>34395</v>
      </c>
      <c r="K330" s="2"/>
      <c r="L330" s="2"/>
      <c r="M330" s="2" t="s">
        <v>83</v>
      </c>
    </row>
    <row r="331" spans="1:13" ht="15" customHeight="1" x14ac:dyDescent="0.25">
      <c r="A331" s="2"/>
      <c r="B331" s="2" t="s">
        <v>25</v>
      </c>
      <c r="C331" s="2" t="s">
        <v>40</v>
      </c>
      <c r="D331" s="2" t="s">
        <v>14</v>
      </c>
      <c r="E331" s="2" t="s">
        <v>1117</v>
      </c>
      <c r="F331" s="2" t="s">
        <v>1118</v>
      </c>
      <c r="G331" s="10">
        <v>6370</v>
      </c>
      <c r="H331" s="2" t="s">
        <v>1012</v>
      </c>
      <c r="I331" s="2" t="s">
        <v>1119</v>
      </c>
      <c r="J331" s="5">
        <v>23638</v>
      </c>
      <c r="K331" s="2" t="s">
        <v>1120</v>
      </c>
      <c r="L331" s="34" t="s">
        <v>1121</v>
      </c>
      <c r="M331" s="2" t="s">
        <v>83</v>
      </c>
    </row>
    <row r="332" spans="1:13" ht="12.75" customHeight="1" x14ac:dyDescent="0.2">
      <c r="A332" s="2"/>
      <c r="B332" s="2"/>
      <c r="C332" s="2" t="s">
        <v>41</v>
      </c>
      <c r="D332" s="2" t="s">
        <v>7</v>
      </c>
      <c r="E332" s="2" t="s">
        <v>497</v>
      </c>
      <c r="F332" s="2" t="s">
        <v>43</v>
      </c>
      <c r="G332" s="10">
        <v>6365</v>
      </c>
      <c r="H332" s="2" t="s">
        <v>83</v>
      </c>
      <c r="I332" s="2" t="s">
        <v>509</v>
      </c>
      <c r="J332" s="2"/>
      <c r="K332" s="2"/>
      <c r="L332" s="2"/>
      <c r="M332" s="2" t="s">
        <v>83</v>
      </c>
    </row>
    <row r="333" spans="1:13" ht="12.75" customHeight="1" x14ac:dyDescent="0.2">
      <c r="A333" s="2"/>
      <c r="B333" s="2"/>
      <c r="C333" s="2" t="s">
        <v>41</v>
      </c>
      <c r="D333" s="2" t="s">
        <v>11</v>
      </c>
      <c r="E333" s="2" t="s">
        <v>510</v>
      </c>
      <c r="F333" s="2" t="s">
        <v>262</v>
      </c>
      <c r="G333" s="10">
        <v>6365</v>
      </c>
      <c r="H333" s="2" t="s">
        <v>83</v>
      </c>
      <c r="I333" s="2" t="s">
        <v>511</v>
      </c>
      <c r="J333" s="2"/>
      <c r="K333" s="2"/>
      <c r="L333" s="2"/>
      <c r="M333" s="2" t="s">
        <v>83</v>
      </c>
    </row>
    <row r="334" spans="1:13" ht="12.75" customHeight="1" x14ac:dyDescent="0.2">
      <c r="A334" s="2">
        <v>1</v>
      </c>
      <c r="B334" s="2" t="s">
        <v>15</v>
      </c>
      <c r="C334" s="2" t="s">
        <v>41</v>
      </c>
      <c r="D334" s="2" t="s">
        <v>13</v>
      </c>
      <c r="E334" s="2" t="s">
        <v>1031</v>
      </c>
      <c r="F334" s="2" t="s">
        <v>43</v>
      </c>
      <c r="G334" s="10">
        <v>6365</v>
      </c>
      <c r="H334" s="2" t="s">
        <v>83</v>
      </c>
      <c r="I334" s="2" t="s">
        <v>1583</v>
      </c>
      <c r="J334" s="2"/>
      <c r="K334" s="2"/>
      <c r="L334" s="2"/>
      <c r="M334" s="2" t="s">
        <v>83</v>
      </c>
    </row>
    <row r="335" spans="1:13" ht="12.75" customHeight="1" x14ac:dyDescent="0.2">
      <c r="A335" s="2"/>
      <c r="B335" s="2" t="s">
        <v>15</v>
      </c>
      <c r="C335" s="2" t="s">
        <v>41</v>
      </c>
      <c r="D335" s="2" t="s">
        <v>14</v>
      </c>
      <c r="E335" s="2" t="s">
        <v>1584</v>
      </c>
      <c r="F335" s="2" t="s">
        <v>43</v>
      </c>
      <c r="G335" s="10">
        <v>6365</v>
      </c>
      <c r="H335" s="2" t="s">
        <v>83</v>
      </c>
      <c r="I335" s="2" t="s">
        <v>1585</v>
      </c>
      <c r="J335" s="2"/>
      <c r="K335" s="2"/>
      <c r="L335" s="2"/>
      <c r="M335" s="2" t="s">
        <v>83</v>
      </c>
    </row>
    <row r="336" spans="1:13" ht="12.75" customHeight="1" x14ac:dyDescent="0.2">
      <c r="A336" s="2">
        <v>2</v>
      </c>
      <c r="B336" s="2" t="s">
        <v>15</v>
      </c>
      <c r="C336" s="2" t="s">
        <v>41</v>
      </c>
      <c r="D336" s="2" t="s">
        <v>13</v>
      </c>
      <c r="E336" s="2" t="s">
        <v>672</v>
      </c>
      <c r="F336" s="2" t="s">
        <v>43</v>
      </c>
      <c r="G336" s="10">
        <v>6365</v>
      </c>
      <c r="H336" s="2" t="s">
        <v>83</v>
      </c>
      <c r="I336" s="2" t="s">
        <v>673</v>
      </c>
      <c r="J336" s="2"/>
      <c r="K336" s="2"/>
      <c r="L336" s="2"/>
      <c r="M336" s="2" t="s">
        <v>83</v>
      </c>
    </row>
    <row r="337" spans="1:13" ht="12.75" customHeight="1" x14ac:dyDescent="0.2">
      <c r="A337" s="2"/>
      <c r="B337" s="2" t="s">
        <v>15</v>
      </c>
      <c r="C337" s="2" t="s">
        <v>41</v>
      </c>
      <c r="D337" s="2" t="s">
        <v>14</v>
      </c>
      <c r="E337" s="2" t="s">
        <v>52</v>
      </c>
      <c r="F337" s="2" t="s">
        <v>35</v>
      </c>
      <c r="G337" s="10">
        <v>6365</v>
      </c>
      <c r="H337" s="2" t="s">
        <v>83</v>
      </c>
      <c r="I337" s="2" t="s">
        <v>674</v>
      </c>
      <c r="J337" s="2"/>
      <c r="K337" s="2"/>
      <c r="L337" s="2"/>
      <c r="M337" s="2" t="s">
        <v>83</v>
      </c>
    </row>
    <row r="338" spans="1:13" ht="15" customHeight="1" x14ac:dyDescent="0.25">
      <c r="A338" s="2">
        <v>3</v>
      </c>
      <c r="B338" s="2" t="s">
        <v>25</v>
      </c>
      <c r="C338" s="2" t="s">
        <v>41</v>
      </c>
      <c r="D338" s="2" t="s">
        <v>13</v>
      </c>
      <c r="E338" s="2" t="s">
        <v>1269</v>
      </c>
      <c r="F338" s="2" t="s">
        <v>43</v>
      </c>
      <c r="G338" s="10">
        <v>6365</v>
      </c>
      <c r="H338" s="2" t="s">
        <v>83</v>
      </c>
      <c r="I338" s="2" t="s">
        <v>1270</v>
      </c>
      <c r="J338" s="5">
        <v>20482</v>
      </c>
      <c r="K338" s="2" t="s">
        <v>1271</v>
      </c>
      <c r="L338" s="34" t="s">
        <v>1272</v>
      </c>
      <c r="M338" s="2" t="s">
        <v>83</v>
      </c>
    </row>
    <row r="339" spans="1:13" ht="12.75" customHeight="1" x14ac:dyDescent="0.2">
      <c r="A339" s="2"/>
      <c r="B339" s="2" t="s">
        <v>25</v>
      </c>
      <c r="C339" s="2" t="s">
        <v>41</v>
      </c>
      <c r="D339" s="2" t="s">
        <v>14</v>
      </c>
      <c r="E339" s="2" t="s">
        <v>528</v>
      </c>
      <c r="F339" s="2" t="s">
        <v>17</v>
      </c>
      <c r="G339" s="10">
        <v>6365</v>
      </c>
      <c r="H339" s="2" t="s">
        <v>83</v>
      </c>
      <c r="I339" s="2" t="s">
        <v>1273</v>
      </c>
      <c r="J339" s="5">
        <v>23579</v>
      </c>
      <c r="K339" s="2"/>
      <c r="L339" s="2"/>
      <c r="M339" s="2" t="s">
        <v>83</v>
      </c>
    </row>
    <row r="340" spans="1:13" ht="12.75" customHeight="1" x14ac:dyDescent="0.2">
      <c r="A340" s="2"/>
      <c r="B340" s="2"/>
      <c r="C340" s="2" t="s">
        <v>26</v>
      </c>
      <c r="D340" s="2" t="s">
        <v>7</v>
      </c>
      <c r="E340" s="2" t="s">
        <v>503</v>
      </c>
      <c r="F340" s="2" t="s">
        <v>680</v>
      </c>
      <c r="G340" s="10">
        <v>6365</v>
      </c>
      <c r="H340" s="2" t="s">
        <v>83</v>
      </c>
      <c r="I340" s="2" t="s">
        <v>504</v>
      </c>
      <c r="J340" s="2"/>
      <c r="K340" s="2"/>
      <c r="L340" s="2"/>
      <c r="M340" s="2" t="s">
        <v>83</v>
      </c>
    </row>
    <row r="341" spans="1:13" ht="12.75" customHeight="1" x14ac:dyDescent="0.2">
      <c r="A341" s="2"/>
      <c r="B341" s="2"/>
      <c r="C341" s="2" t="s">
        <v>26</v>
      </c>
      <c r="D341" s="2" t="s">
        <v>11</v>
      </c>
      <c r="E341" s="2" t="s">
        <v>378</v>
      </c>
      <c r="F341" s="2" t="s">
        <v>18</v>
      </c>
      <c r="G341" s="10">
        <v>6365</v>
      </c>
      <c r="H341" s="2" t="s">
        <v>83</v>
      </c>
      <c r="I341" s="2" t="s">
        <v>512</v>
      </c>
      <c r="J341" s="2"/>
      <c r="K341" s="2"/>
      <c r="L341" s="2"/>
      <c r="M341" s="2" t="s">
        <v>83</v>
      </c>
    </row>
    <row r="342" spans="1:13" ht="12.75" customHeight="1" x14ac:dyDescent="0.2">
      <c r="A342" s="2">
        <v>1</v>
      </c>
      <c r="B342" s="2" t="s">
        <v>15</v>
      </c>
      <c r="C342" s="2" t="s">
        <v>26</v>
      </c>
      <c r="D342" s="2" t="s">
        <v>13</v>
      </c>
      <c r="E342" s="2" t="s">
        <v>659</v>
      </c>
      <c r="F342" s="2" t="s">
        <v>894</v>
      </c>
      <c r="G342" s="10">
        <v>6365</v>
      </c>
      <c r="H342" s="2" t="s">
        <v>83</v>
      </c>
      <c r="I342" s="2" t="s">
        <v>660</v>
      </c>
      <c r="J342" s="2"/>
      <c r="K342" s="2"/>
      <c r="L342" s="2"/>
      <c r="M342" s="2" t="s">
        <v>83</v>
      </c>
    </row>
    <row r="343" spans="1:13" ht="12.75" customHeight="1" x14ac:dyDescent="0.2">
      <c r="A343" s="2"/>
      <c r="B343" s="2" t="s">
        <v>15</v>
      </c>
      <c r="C343" s="2" t="s">
        <v>26</v>
      </c>
      <c r="D343" s="2" t="s">
        <v>14</v>
      </c>
      <c r="E343" s="2" t="s">
        <v>1298</v>
      </c>
      <c r="F343" s="2" t="s">
        <v>84</v>
      </c>
      <c r="G343" s="10">
        <v>6365</v>
      </c>
      <c r="H343" s="2" t="s">
        <v>83</v>
      </c>
      <c r="I343" s="2" t="s">
        <v>661</v>
      </c>
      <c r="J343" s="2"/>
      <c r="K343" s="2"/>
      <c r="L343" s="2"/>
      <c r="M343" s="2" t="s">
        <v>83</v>
      </c>
    </row>
    <row r="344" spans="1:13" ht="12.75" customHeight="1" x14ac:dyDescent="0.2">
      <c r="A344" s="2">
        <v>2</v>
      </c>
      <c r="B344" s="2" t="s">
        <v>15</v>
      </c>
      <c r="C344" s="2" t="s">
        <v>26</v>
      </c>
      <c r="D344" s="2" t="s">
        <v>13</v>
      </c>
      <c r="E344" s="2" t="s">
        <v>675</v>
      </c>
      <c r="F344" s="2" t="s">
        <v>681</v>
      </c>
      <c r="G344" s="10">
        <v>6365</v>
      </c>
      <c r="H344" s="2" t="s">
        <v>83</v>
      </c>
      <c r="I344" s="2" t="s">
        <v>504</v>
      </c>
      <c r="J344" s="2"/>
      <c r="K344" s="2"/>
      <c r="L344" s="2"/>
      <c r="M344" s="2" t="s">
        <v>83</v>
      </c>
    </row>
    <row r="345" spans="1:13" ht="12.75" customHeight="1" x14ac:dyDescent="0.2">
      <c r="A345" s="2"/>
      <c r="B345" s="2" t="s">
        <v>15</v>
      </c>
      <c r="C345" s="2" t="s">
        <v>26</v>
      </c>
      <c r="D345" s="2" t="s">
        <v>14</v>
      </c>
      <c r="E345" s="2" t="s">
        <v>676</v>
      </c>
      <c r="F345" s="2" t="s">
        <v>677</v>
      </c>
      <c r="G345" s="10">
        <v>6365</v>
      </c>
      <c r="H345" s="2" t="s">
        <v>83</v>
      </c>
      <c r="I345" s="2" t="s">
        <v>678</v>
      </c>
      <c r="J345" s="2"/>
      <c r="K345" s="2"/>
      <c r="L345" s="2"/>
      <c r="M345" s="2" t="s">
        <v>83</v>
      </c>
    </row>
    <row r="346" spans="1:13" ht="12.75" customHeight="1" x14ac:dyDescent="0.2">
      <c r="A346" s="2">
        <v>3</v>
      </c>
      <c r="B346" s="2" t="s">
        <v>25</v>
      </c>
      <c r="C346" s="2" t="s">
        <v>26</v>
      </c>
      <c r="D346" s="2" t="s">
        <v>13</v>
      </c>
      <c r="E346" s="2" t="s">
        <v>1039</v>
      </c>
      <c r="F346" s="2" t="s">
        <v>1040</v>
      </c>
      <c r="G346" s="10">
        <v>6353</v>
      </c>
      <c r="H346" s="2" t="s">
        <v>58</v>
      </c>
      <c r="I346" s="2" t="s">
        <v>1041</v>
      </c>
      <c r="J346" s="5">
        <v>35773</v>
      </c>
      <c r="K346" s="2" t="s">
        <v>1042</v>
      </c>
      <c r="L346" s="2"/>
      <c r="M346" s="2" t="s">
        <v>83</v>
      </c>
    </row>
    <row r="347" spans="1:13" ht="15" customHeight="1" x14ac:dyDescent="0.25">
      <c r="A347" s="2"/>
      <c r="B347" s="2" t="s">
        <v>25</v>
      </c>
      <c r="C347" s="2" t="s">
        <v>26</v>
      </c>
      <c r="D347" s="2" t="s">
        <v>14</v>
      </c>
      <c r="E347" s="2" t="s">
        <v>1274</v>
      </c>
      <c r="F347" s="2" t="s">
        <v>400</v>
      </c>
      <c r="G347" s="10">
        <v>6353</v>
      </c>
      <c r="H347" s="2" t="s">
        <v>58</v>
      </c>
      <c r="I347" s="2" t="s">
        <v>1036</v>
      </c>
      <c r="J347" s="5">
        <v>30628</v>
      </c>
      <c r="K347" s="2" t="s">
        <v>1037</v>
      </c>
      <c r="L347" s="34" t="s">
        <v>1038</v>
      </c>
      <c r="M347" s="2" t="s">
        <v>83</v>
      </c>
    </row>
    <row r="348" spans="1:13" ht="12.75" customHeight="1" x14ac:dyDescent="0.2">
      <c r="A348" s="2"/>
      <c r="B348" s="2"/>
      <c r="C348" s="2" t="s">
        <v>32</v>
      </c>
      <c r="D348" s="2" t="s">
        <v>7</v>
      </c>
      <c r="E348" s="2" t="s">
        <v>825</v>
      </c>
      <c r="F348" s="2" t="s">
        <v>56</v>
      </c>
      <c r="G348" s="10">
        <v>6382</v>
      </c>
      <c r="H348" s="2" t="s">
        <v>88</v>
      </c>
      <c r="I348" s="2" t="s">
        <v>86</v>
      </c>
      <c r="J348" s="2"/>
      <c r="K348" s="2"/>
      <c r="L348" s="2"/>
      <c r="M348" s="2" t="s">
        <v>88</v>
      </c>
    </row>
    <row r="349" spans="1:13" ht="12.75" customHeight="1" x14ac:dyDescent="0.2">
      <c r="A349" s="2"/>
      <c r="B349" s="2"/>
      <c r="C349" s="2" t="s">
        <v>32</v>
      </c>
      <c r="D349" s="2" t="s">
        <v>11</v>
      </c>
      <c r="E349" s="2" t="s">
        <v>87</v>
      </c>
      <c r="F349" s="2" t="s">
        <v>35</v>
      </c>
      <c r="G349" s="10">
        <v>6382</v>
      </c>
      <c r="H349" s="2" t="s">
        <v>88</v>
      </c>
      <c r="I349" s="2" t="s">
        <v>89</v>
      </c>
      <c r="J349" s="2"/>
      <c r="K349" s="2"/>
      <c r="L349" s="2"/>
      <c r="M349" s="2" t="s">
        <v>88</v>
      </c>
    </row>
    <row r="350" spans="1:13" ht="12.75" customHeight="1" x14ac:dyDescent="0.2">
      <c r="A350" s="2">
        <v>1</v>
      </c>
      <c r="B350" s="2" t="s">
        <v>12</v>
      </c>
      <c r="C350" s="2" t="s">
        <v>32</v>
      </c>
      <c r="D350" s="2" t="s">
        <v>13</v>
      </c>
      <c r="E350" s="2" t="s">
        <v>264</v>
      </c>
      <c r="F350" s="2" t="s">
        <v>526</v>
      </c>
      <c r="G350" s="10">
        <v>6382</v>
      </c>
      <c r="H350" s="2" t="s">
        <v>88</v>
      </c>
      <c r="I350" s="2" t="s">
        <v>777</v>
      </c>
      <c r="J350" s="2"/>
      <c r="K350" s="2"/>
      <c r="L350" s="2"/>
      <c r="M350" s="2" t="s">
        <v>88</v>
      </c>
    </row>
    <row r="351" spans="1:13" ht="12.75" customHeight="1" x14ac:dyDescent="0.2">
      <c r="A351" s="2"/>
      <c r="B351" s="2" t="s">
        <v>12</v>
      </c>
      <c r="C351" s="2" t="s">
        <v>32</v>
      </c>
      <c r="D351" s="2" t="s">
        <v>14</v>
      </c>
      <c r="E351" s="2" t="s">
        <v>492</v>
      </c>
      <c r="F351" s="2" t="s">
        <v>435</v>
      </c>
      <c r="G351" s="10">
        <v>6382</v>
      </c>
      <c r="H351" s="2" t="s">
        <v>88</v>
      </c>
      <c r="I351" s="2" t="s">
        <v>778</v>
      </c>
      <c r="J351" s="2"/>
      <c r="K351" s="2"/>
      <c r="L351" s="2"/>
      <c r="M351" s="2" t="s">
        <v>88</v>
      </c>
    </row>
    <row r="352" spans="1:13" ht="12.75" customHeight="1" x14ac:dyDescent="0.2">
      <c r="A352" s="2">
        <v>2</v>
      </c>
      <c r="B352" s="2" t="s">
        <v>15</v>
      </c>
      <c r="C352" s="2" t="s">
        <v>32</v>
      </c>
      <c r="D352" s="2" t="s">
        <v>13</v>
      </c>
      <c r="E352" s="2" t="s">
        <v>441</v>
      </c>
      <c r="F352" s="2" t="s">
        <v>251</v>
      </c>
      <c r="G352" s="10">
        <v>6382</v>
      </c>
      <c r="H352" s="2" t="s">
        <v>88</v>
      </c>
      <c r="I352" s="2" t="s">
        <v>1786</v>
      </c>
      <c r="J352" s="2"/>
      <c r="K352" s="2"/>
      <c r="L352" s="2"/>
      <c r="M352" s="2" t="s">
        <v>88</v>
      </c>
    </row>
    <row r="353" spans="1:13" ht="12.75" customHeight="1" x14ac:dyDescent="0.2">
      <c r="A353" s="2"/>
      <c r="B353" s="2" t="s">
        <v>15</v>
      </c>
      <c r="C353" s="2" t="s">
        <v>32</v>
      </c>
      <c r="D353" s="2" t="s">
        <v>14</v>
      </c>
      <c r="E353" s="2" t="s">
        <v>49</v>
      </c>
      <c r="F353" s="2" t="s">
        <v>562</v>
      </c>
      <c r="G353" s="10">
        <v>6382</v>
      </c>
      <c r="H353" s="2" t="s">
        <v>88</v>
      </c>
      <c r="I353" s="2" t="s">
        <v>563</v>
      </c>
      <c r="J353" s="2"/>
      <c r="K353" s="2"/>
      <c r="L353" s="2"/>
      <c r="M353" s="2" t="s">
        <v>88</v>
      </c>
    </row>
    <row r="354" spans="1:13" ht="12.75" customHeight="1" x14ac:dyDescent="0.2">
      <c r="A354" s="2">
        <v>3</v>
      </c>
      <c r="B354" s="2" t="s">
        <v>15</v>
      </c>
      <c r="C354" s="2" t="s">
        <v>32</v>
      </c>
      <c r="D354" s="2" t="s">
        <v>13</v>
      </c>
      <c r="E354" s="2" t="s">
        <v>1467</v>
      </c>
      <c r="F354" s="2" t="s">
        <v>1468</v>
      </c>
      <c r="G354" s="10">
        <v>6382</v>
      </c>
      <c r="H354" s="2" t="s">
        <v>88</v>
      </c>
      <c r="I354" s="2" t="s">
        <v>1469</v>
      </c>
      <c r="J354" s="2"/>
      <c r="K354" s="2"/>
      <c r="L354" s="2"/>
      <c r="M354" s="2" t="s">
        <v>88</v>
      </c>
    </row>
    <row r="355" spans="1:13" ht="12.75" customHeight="1" x14ac:dyDescent="0.2">
      <c r="A355" s="2"/>
      <c r="B355" s="2" t="s">
        <v>15</v>
      </c>
      <c r="C355" s="2" t="s">
        <v>32</v>
      </c>
      <c r="D355" s="2" t="s">
        <v>14</v>
      </c>
      <c r="E355" s="2" t="s">
        <v>564</v>
      </c>
      <c r="F355" s="2" t="s">
        <v>409</v>
      </c>
      <c r="G355" s="10">
        <v>6382</v>
      </c>
      <c r="H355" s="2" t="s">
        <v>88</v>
      </c>
      <c r="I355" s="2" t="s">
        <v>565</v>
      </c>
      <c r="J355" s="2"/>
      <c r="K355" s="2"/>
      <c r="L355" s="2"/>
      <c r="M355" s="2" t="s">
        <v>88</v>
      </c>
    </row>
    <row r="356" spans="1:13" ht="12.75" customHeight="1" x14ac:dyDescent="0.2">
      <c r="A356" s="2">
        <v>4</v>
      </c>
      <c r="B356" s="2" t="s">
        <v>15</v>
      </c>
      <c r="C356" s="2" t="s">
        <v>32</v>
      </c>
      <c r="D356" s="2" t="s">
        <v>13</v>
      </c>
      <c r="E356" s="2" t="s">
        <v>552</v>
      </c>
      <c r="F356" s="2" t="s">
        <v>1787</v>
      </c>
      <c r="G356" s="10">
        <v>6382</v>
      </c>
      <c r="H356" s="2" t="s">
        <v>88</v>
      </c>
      <c r="I356" s="2" t="s">
        <v>1788</v>
      </c>
      <c r="J356" s="2"/>
      <c r="K356" s="2"/>
      <c r="L356" s="2"/>
      <c r="M356" s="2" t="s">
        <v>88</v>
      </c>
    </row>
    <row r="357" spans="1:13" ht="12.75" customHeight="1" x14ac:dyDescent="0.2">
      <c r="A357" s="2"/>
      <c r="B357" s="2" t="s">
        <v>15</v>
      </c>
      <c r="C357" s="2" t="s">
        <v>32</v>
      </c>
      <c r="D357" s="2" t="s">
        <v>14</v>
      </c>
      <c r="E357" s="2" t="s">
        <v>566</v>
      </c>
      <c r="F357" s="2" t="s">
        <v>17</v>
      </c>
      <c r="G357" s="10">
        <v>6382</v>
      </c>
      <c r="H357" s="2" t="s">
        <v>88</v>
      </c>
      <c r="I357" s="2" t="s">
        <v>567</v>
      </c>
      <c r="J357" s="2"/>
      <c r="K357" s="2"/>
      <c r="L357" s="2"/>
      <c r="M357" s="2" t="s">
        <v>88</v>
      </c>
    </row>
    <row r="358" spans="1:13" ht="12.75" customHeight="1" x14ac:dyDescent="0.2">
      <c r="A358" s="2">
        <v>5</v>
      </c>
      <c r="B358" s="2" t="s">
        <v>15</v>
      </c>
      <c r="C358" s="2" t="s">
        <v>32</v>
      </c>
      <c r="D358" s="2" t="s">
        <v>13</v>
      </c>
      <c r="E358" s="2" t="s">
        <v>568</v>
      </c>
      <c r="F358" s="2" t="s">
        <v>1470</v>
      </c>
      <c r="G358" s="10">
        <v>6382</v>
      </c>
      <c r="H358" s="2" t="s">
        <v>88</v>
      </c>
      <c r="I358" s="2" t="s">
        <v>1471</v>
      </c>
      <c r="J358" s="2"/>
      <c r="K358" s="2"/>
      <c r="L358" s="2"/>
      <c r="M358" s="2" t="s">
        <v>88</v>
      </c>
    </row>
    <row r="359" spans="1:13" ht="12.75" customHeight="1" x14ac:dyDescent="0.2">
      <c r="A359" s="2"/>
      <c r="B359" s="2" t="s">
        <v>15</v>
      </c>
      <c r="C359" s="2" t="s">
        <v>32</v>
      </c>
      <c r="D359" s="2" t="s">
        <v>14</v>
      </c>
      <c r="E359" s="2" t="s">
        <v>569</v>
      </c>
      <c r="F359" s="2" t="s">
        <v>570</v>
      </c>
      <c r="G359" s="10">
        <v>6382</v>
      </c>
      <c r="H359" s="2" t="s">
        <v>88</v>
      </c>
      <c r="I359" s="2" t="s">
        <v>571</v>
      </c>
      <c r="J359" s="2"/>
      <c r="K359" s="2"/>
      <c r="L359" s="2"/>
      <c r="M359" s="2" t="s">
        <v>88</v>
      </c>
    </row>
    <row r="360" spans="1:13" ht="12.75" customHeight="1" x14ac:dyDescent="0.2">
      <c r="A360" s="2">
        <v>6</v>
      </c>
      <c r="B360" s="2" t="s">
        <v>15</v>
      </c>
      <c r="C360" s="2" t="s">
        <v>32</v>
      </c>
      <c r="D360" s="2" t="s">
        <v>13</v>
      </c>
      <c r="E360" s="2" t="s">
        <v>1789</v>
      </c>
      <c r="F360" s="2" t="s">
        <v>1790</v>
      </c>
      <c r="G360" s="10">
        <v>6382</v>
      </c>
      <c r="H360" s="2" t="s">
        <v>88</v>
      </c>
      <c r="I360" s="2" t="s">
        <v>1791</v>
      </c>
      <c r="J360" s="2"/>
      <c r="K360" s="2"/>
      <c r="L360" s="2"/>
      <c r="M360" s="2" t="s">
        <v>88</v>
      </c>
    </row>
    <row r="361" spans="1:13" ht="12.75" customHeight="1" x14ac:dyDescent="0.2">
      <c r="A361" s="2"/>
      <c r="B361" s="2" t="s">
        <v>15</v>
      </c>
      <c r="C361" s="2" t="s">
        <v>32</v>
      </c>
      <c r="D361" s="2" t="s">
        <v>14</v>
      </c>
      <c r="E361" s="2" t="s">
        <v>1792</v>
      </c>
      <c r="F361" s="2" t="s">
        <v>42</v>
      </c>
      <c r="G361" s="10">
        <v>6383</v>
      </c>
      <c r="H361" s="2" t="s">
        <v>90</v>
      </c>
      <c r="I361" s="2" t="s">
        <v>1793</v>
      </c>
      <c r="J361" s="2"/>
      <c r="K361" s="2"/>
      <c r="L361" s="2"/>
      <c r="M361" s="2" t="s">
        <v>88</v>
      </c>
    </row>
    <row r="362" spans="1:13" ht="15" customHeight="1" x14ac:dyDescent="0.25">
      <c r="A362" s="2">
        <v>7</v>
      </c>
      <c r="B362" s="2" t="s">
        <v>25</v>
      </c>
      <c r="C362" s="2" t="s">
        <v>32</v>
      </c>
      <c r="D362" s="2" t="s">
        <v>13</v>
      </c>
      <c r="E362" s="2" t="s">
        <v>1122</v>
      </c>
      <c r="F362" s="2" t="s">
        <v>741</v>
      </c>
      <c r="G362" s="10">
        <v>6383</v>
      </c>
      <c r="H362" s="2" t="s">
        <v>90</v>
      </c>
      <c r="I362" s="2" t="s">
        <v>1123</v>
      </c>
      <c r="J362" s="5">
        <v>30160</v>
      </c>
      <c r="K362" s="2" t="s">
        <v>1124</v>
      </c>
      <c r="L362" s="34" t="s">
        <v>1125</v>
      </c>
      <c r="M362" s="2" t="s">
        <v>88</v>
      </c>
    </row>
    <row r="363" spans="1:13" ht="15" customHeight="1" x14ac:dyDescent="0.25">
      <c r="A363" s="2"/>
      <c r="B363" s="2" t="s">
        <v>25</v>
      </c>
      <c r="C363" s="2" t="s">
        <v>32</v>
      </c>
      <c r="D363" s="2" t="s">
        <v>14</v>
      </c>
      <c r="E363" s="2" t="s">
        <v>1126</v>
      </c>
      <c r="F363" s="2" t="s">
        <v>34</v>
      </c>
      <c r="G363" s="10">
        <v>6383</v>
      </c>
      <c r="H363" s="2" t="s">
        <v>90</v>
      </c>
      <c r="I363" s="2" t="s">
        <v>1127</v>
      </c>
      <c r="J363" s="5">
        <v>32625</v>
      </c>
      <c r="K363" s="2" t="s">
        <v>1128</v>
      </c>
      <c r="L363" s="34" t="s">
        <v>1129</v>
      </c>
      <c r="M363" s="2" t="s">
        <v>88</v>
      </c>
    </row>
    <row r="364" spans="1:13" ht="15" customHeight="1" x14ac:dyDescent="0.25">
      <c r="A364" s="2">
        <v>8</v>
      </c>
      <c r="B364" s="2" t="s">
        <v>25</v>
      </c>
      <c r="C364" s="2" t="s">
        <v>32</v>
      </c>
      <c r="D364" s="2" t="s">
        <v>13</v>
      </c>
      <c r="E364" s="2" t="s">
        <v>1130</v>
      </c>
      <c r="F364" s="2" t="s">
        <v>587</v>
      </c>
      <c r="G364" s="10">
        <v>6383</v>
      </c>
      <c r="H364" s="2" t="s">
        <v>90</v>
      </c>
      <c r="I364" s="2" t="s">
        <v>1131</v>
      </c>
      <c r="J364" s="5">
        <v>30600</v>
      </c>
      <c r="K364" s="2" t="s">
        <v>1132</v>
      </c>
      <c r="L364" s="34" t="s">
        <v>1133</v>
      </c>
      <c r="M364" s="2" t="s">
        <v>88</v>
      </c>
    </row>
    <row r="365" spans="1:13" ht="12.75" customHeight="1" x14ac:dyDescent="0.2">
      <c r="A365" s="2"/>
      <c r="B365" s="2" t="s">
        <v>25</v>
      </c>
      <c r="C365" s="2" t="s">
        <v>32</v>
      </c>
      <c r="D365" s="2" t="s">
        <v>14</v>
      </c>
      <c r="E365" s="2" t="s">
        <v>1134</v>
      </c>
      <c r="F365" s="2" t="s">
        <v>1135</v>
      </c>
      <c r="G365" s="10">
        <v>6382</v>
      </c>
      <c r="H365" s="2" t="s">
        <v>88</v>
      </c>
      <c r="I365" s="2" t="s">
        <v>1136</v>
      </c>
      <c r="J365" s="5">
        <v>33381</v>
      </c>
      <c r="K365" s="2" t="s">
        <v>1137</v>
      </c>
      <c r="L365" s="2"/>
      <c r="M365" s="2" t="s">
        <v>88</v>
      </c>
    </row>
    <row r="366" spans="1:13" ht="15" customHeight="1" x14ac:dyDescent="0.25">
      <c r="A366" s="2">
        <v>9</v>
      </c>
      <c r="B366" s="2" t="s">
        <v>25</v>
      </c>
      <c r="C366" s="2" t="s">
        <v>32</v>
      </c>
      <c r="D366" s="2" t="s">
        <v>13</v>
      </c>
      <c r="E366" s="38" t="s">
        <v>1150</v>
      </c>
      <c r="F366" s="2" t="s">
        <v>464</v>
      </c>
      <c r="G366" s="10">
        <v>6382</v>
      </c>
      <c r="H366" s="2" t="s">
        <v>88</v>
      </c>
      <c r="I366" s="2" t="s">
        <v>1152</v>
      </c>
      <c r="J366" s="5">
        <v>26509</v>
      </c>
      <c r="K366" s="2" t="s">
        <v>1153</v>
      </c>
      <c r="L366" s="34" t="s">
        <v>1154</v>
      </c>
      <c r="M366" s="2" t="s">
        <v>88</v>
      </c>
    </row>
    <row r="367" spans="1:13" ht="12.75" customHeight="1" x14ac:dyDescent="0.2">
      <c r="A367" s="2"/>
      <c r="B367" s="2" t="s">
        <v>25</v>
      </c>
      <c r="C367" s="2" t="s">
        <v>32</v>
      </c>
      <c r="D367" s="2" t="s">
        <v>14</v>
      </c>
      <c r="E367" s="38" t="s">
        <v>541</v>
      </c>
      <c r="F367" s="2" t="s">
        <v>604</v>
      </c>
      <c r="G367" s="10">
        <v>6382</v>
      </c>
      <c r="H367" s="2" t="s">
        <v>88</v>
      </c>
      <c r="I367" s="2" t="s">
        <v>1400</v>
      </c>
      <c r="J367" s="5">
        <v>34593</v>
      </c>
      <c r="K367" s="2" t="s">
        <v>1401</v>
      </c>
      <c r="L367" s="2"/>
      <c r="M367" s="2" t="s">
        <v>88</v>
      </c>
    </row>
    <row r="368" spans="1:13" ht="12.75" customHeight="1" x14ac:dyDescent="0.2">
      <c r="A368" s="2"/>
      <c r="B368" s="2"/>
      <c r="C368" s="2" t="s">
        <v>37</v>
      </c>
      <c r="D368" s="2" t="s">
        <v>7</v>
      </c>
      <c r="E368" s="2" t="s">
        <v>66</v>
      </c>
      <c r="F368" s="2" t="s">
        <v>91</v>
      </c>
      <c r="G368" s="10">
        <v>6383</v>
      </c>
      <c r="H368" s="2" t="s">
        <v>90</v>
      </c>
      <c r="I368" s="2" t="s">
        <v>92</v>
      </c>
      <c r="J368" s="2"/>
      <c r="K368" s="2"/>
      <c r="L368" s="2"/>
      <c r="M368" s="2" t="s">
        <v>88</v>
      </c>
    </row>
    <row r="369" spans="1:13" ht="12.75" customHeight="1" x14ac:dyDescent="0.2">
      <c r="A369" s="2"/>
      <c r="B369" s="2"/>
      <c r="C369" s="2" t="s">
        <v>37</v>
      </c>
      <c r="D369" s="2" t="s">
        <v>11</v>
      </c>
      <c r="E369" s="2" t="s">
        <v>38</v>
      </c>
      <c r="F369" s="2" t="s">
        <v>93</v>
      </c>
      <c r="G369" s="10">
        <v>6383</v>
      </c>
      <c r="H369" s="2" t="s">
        <v>88</v>
      </c>
      <c r="I369" s="2" t="s">
        <v>212</v>
      </c>
      <c r="J369" s="2"/>
      <c r="K369" s="2"/>
      <c r="L369" s="2"/>
      <c r="M369" s="2" t="s">
        <v>88</v>
      </c>
    </row>
    <row r="370" spans="1:13" ht="12.75" customHeight="1" x14ac:dyDescent="0.2">
      <c r="A370" s="2">
        <v>1</v>
      </c>
      <c r="B370" s="2" t="s">
        <v>15</v>
      </c>
      <c r="C370" s="2" t="s">
        <v>37</v>
      </c>
      <c r="D370" s="2" t="s">
        <v>13</v>
      </c>
      <c r="E370" s="2" t="s">
        <v>572</v>
      </c>
      <c r="F370" s="2" t="s">
        <v>573</v>
      </c>
      <c r="G370" s="10">
        <v>6383</v>
      </c>
      <c r="H370" s="2" t="s">
        <v>90</v>
      </c>
      <c r="I370" s="2" t="s">
        <v>574</v>
      </c>
      <c r="J370" s="2"/>
      <c r="K370" s="2"/>
      <c r="L370" s="2"/>
      <c r="M370" s="2" t="s">
        <v>88</v>
      </c>
    </row>
    <row r="371" spans="1:13" ht="12.75" customHeight="1" x14ac:dyDescent="0.2">
      <c r="A371" s="2"/>
      <c r="B371" s="2" t="s">
        <v>15</v>
      </c>
      <c r="C371" s="2" t="s">
        <v>37</v>
      </c>
      <c r="D371" s="2" t="s">
        <v>14</v>
      </c>
      <c r="E371" s="2" t="s">
        <v>575</v>
      </c>
      <c r="F371" s="2" t="s">
        <v>34</v>
      </c>
      <c r="G371" s="10">
        <v>6383</v>
      </c>
      <c r="H371" s="2" t="s">
        <v>90</v>
      </c>
      <c r="I371" s="2" t="s">
        <v>576</v>
      </c>
      <c r="J371" s="2"/>
      <c r="K371" s="2"/>
      <c r="L371" s="2"/>
      <c r="M371" s="2" t="s">
        <v>88</v>
      </c>
    </row>
    <row r="372" spans="1:13" ht="12.75" customHeight="1" x14ac:dyDescent="0.2">
      <c r="A372" s="2">
        <v>2</v>
      </c>
      <c r="B372" s="2" t="s">
        <v>15</v>
      </c>
      <c r="C372" s="2" t="s">
        <v>37</v>
      </c>
      <c r="D372" s="2" t="s">
        <v>13</v>
      </c>
      <c r="E372" s="2" t="s">
        <v>577</v>
      </c>
      <c r="F372" s="2" t="s">
        <v>18</v>
      </c>
      <c r="G372" s="10">
        <v>6383</v>
      </c>
      <c r="H372" s="2" t="s">
        <v>90</v>
      </c>
      <c r="I372" s="2" t="s">
        <v>578</v>
      </c>
      <c r="J372" s="2"/>
      <c r="K372" s="2"/>
      <c r="L372" s="2"/>
      <c r="M372" s="2" t="s">
        <v>88</v>
      </c>
    </row>
    <row r="373" spans="1:13" ht="12.75" customHeight="1" x14ac:dyDescent="0.2">
      <c r="A373" s="2"/>
      <c r="B373" s="2" t="s">
        <v>15</v>
      </c>
      <c r="C373" s="2" t="s">
        <v>37</v>
      </c>
      <c r="D373" s="2" t="s">
        <v>14</v>
      </c>
      <c r="E373" s="2" t="s">
        <v>579</v>
      </c>
      <c r="F373" s="2" t="s">
        <v>94</v>
      </c>
      <c r="G373" s="10">
        <v>6382</v>
      </c>
      <c r="H373" s="2" t="s">
        <v>88</v>
      </c>
      <c r="I373" s="2" t="s">
        <v>580</v>
      </c>
      <c r="J373" s="2"/>
      <c r="K373" s="2"/>
      <c r="L373" s="2"/>
      <c r="M373" s="2" t="s">
        <v>88</v>
      </c>
    </row>
    <row r="374" spans="1:13" ht="12.75" customHeight="1" x14ac:dyDescent="0.2">
      <c r="A374" s="2">
        <v>3</v>
      </c>
      <c r="B374" s="2" t="s">
        <v>25</v>
      </c>
      <c r="C374" s="2" t="s">
        <v>37</v>
      </c>
      <c r="D374" s="2" t="s">
        <v>13</v>
      </c>
      <c r="E374" s="2" t="s">
        <v>1138</v>
      </c>
      <c r="F374" s="2" t="s">
        <v>262</v>
      </c>
      <c r="G374" s="10">
        <v>6383</v>
      </c>
      <c r="H374" s="2" t="s">
        <v>90</v>
      </c>
      <c r="I374" s="2" t="s">
        <v>1139</v>
      </c>
      <c r="J374" s="5">
        <v>30632</v>
      </c>
      <c r="K374" s="2" t="s">
        <v>1140</v>
      </c>
      <c r="L374" s="2"/>
      <c r="M374" s="2" t="s">
        <v>88</v>
      </c>
    </row>
    <row r="375" spans="1:13" ht="15" customHeight="1" x14ac:dyDescent="0.25">
      <c r="A375" s="2"/>
      <c r="B375" s="2" t="s">
        <v>25</v>
      </c>
      <c r="C375" s="2" t="s">
        <v>37</v>
      </c>
      <c r="D375" s="2" t="s">
        <v>14</v>
      </c>
      <c r="E375" s="2" t="s">
        <v>1141</v>
      </c>
      <c r="F375" s="2" t="s">
        <v>301</v>
      </c>
      <c r="G375" s="10">
        <v>6383</v>
      </c>
      <c r="H375" s="2" t="s">
        <v>90</v>
      </c>
      <c r="I375" s="2" t="s">
        <v>1142</v>
      </c>
      <c r="J375" s="5">
        <v>18862</v>
      </c>
      <c r="K375" s="2" t="s">
        <v>1143</v>
      </c>
      <c r="L375" s="34" t="s">
        <v>1144</v>
      </c>
      <c r="M375" s="2" t="s">
        <v>88</v>
      </c>
    </row>
    <row r="376" spans="1:13" ht="12.75" customHeight="1" x14ac:dyDescent="0.2">
      <c r="A376" s="2">
        <v>1</v>
      </c>
      <c r="B376" s="2" t="s">
        <v>12</v>
      </c>
      <c r="C376" s="2" t="s">
        <v>37</v>
      </c>
      <c r="D376" s="2" t="s">
        <v>61</v>
      </c>
      <c r="E376" s="2" t="s">
        <v>264</v>
      </c>
      <c r="F376" s="2" t="s">
        <v>779</v>
      </c>
      <c r="G376" s="10">
        <v>6382</v>
      </c>
      <c r="H376" s="2" t="s">
        <v>88</v>
      </c>
      <c r="I376" s="2" t="s">
        <v>777</v>
      </c>
      <c r="J376" s="2"/>
      <c r="K376" s="2"/>
      <c r="L376" s="2"/>
      <c r="M376" s="2" t="s">
        <v>88</v>
      </c>
    </row>
    <row r="377" spans="1:13" ht="12.75" customHeight="1" x14ac:dyDescent="0.2">
      <c r="A377" s="2"/>
      <c r="B377" s="2"/>
      <c r="C377" s="2" t="s">
        <v>40</v>
      </c>
      <c r="D377" s="2" t="s">
        <v>7</v>
      </c>
      <c r="E377" s="2" t="s">
        <v>209</v>
      </c>
      <c r="F377" s="2" t="s">
        <v>59</v>
      </c>
      <c r="G377" s="10">
        <v>6382</v>
      </c>
      <c r="H377" s="2" t="s">
        <v>88</v>
      </c>
      <c r="I377" s="2" t="s">
        <v>95</v>
      </c>
      <c r="J377" s="2"/>
      <c r="K377" s="2"/>
      <c r="L377" s="2"/>
      <c r="M377" s="2" t="s">
        <v>88</v>
      </c>
    </row>
    <row r="378" spans="1:13" ht="12.75" customHeight="1" x14ac:dyDescent="0.2">
      <c r="A378" s="2"/>
      <c r="B378" s="2"/>
      <c r="C378" s="2" t="s">
        <v>40</v>
      </c>
      <c r="D378" s="2" t="s">
        <v>11</v>
      </c>
      <c r="E378" s="2" t="s">
        <v>96</v>
      </c>
      <c r="F378" s="2" t="s">
        <v>84</v>
      </c>
      <c r="G378" s="10">
        <v>6382</v>
      </c>
      <c r="H378" s="2" t="s">
        <v>88</v>
      </c>
      <c r="I378" s="2" t="s">
        <v>97</v>
      </c>
      <c r="J378" s="2"/>
      <c r="K378" s="2"/>
      <c r="L378" s="2"/>
      <c r="M378" s="2" t="s">
        <v>88</v>
      </c>
    </row>
    <row r="379" spans="1:13" ht="12.75" customHeight="1" x14ac:dyDescent="0.2">
      <c r="A379" s="2">
        <v>1</v>
      </c>
      <c r="B379" s="2" t="s">
        <v>15</v>
      </c>
      <c r="C379" s="2" t="s">
        <v>40</v>
      </c>
      <c r="D379" s="2" t="s">
        <v>13</v>
      </c>
      <c r="E379" s="2" t="s">
        <v>581</v>
      </c>
      <c r="F379" s="2" t="s">
        <v>405</v>
      </c>
      <c r="G379" s="10">
        <v>6382</v>
      </c>
      <c r="H379" s="2" t="s">
        <v>88</v>
      </c>
      <c r="I379" s="2" t="s">
        <v>582</v>
      </c>
      <c r="J379" s="2"/>
      <c r="K379" s="2"/>
      <c r="L379" s="2"/>
      <c r="M379" s="2" t="s">
        <v>88</v>
      </c>
    </row>
    <row r="380" spans="1:13" ht="12.75" customHeight="1" x14ac:dyDescent="0.2">
      <c r="A380" s="2"/>
      <c r="B380" s="2" t="s">
        <v>15</v>
      </c>
      <c r="C380" s="2" t="s">
        <v>40</v>
      </c>
      <c r="D380" s="2" t="s">
        <v>14</v>
      </c>
      <c r="E380" s="2" t="s">
        <v>585</v>
      </c>
      <c r="F380" s="2" t="s">
        <v>291</v>
      </c>
      <c r="G380" s="10">
        <v>6382</v>
      </c>
      <c r="H380" s="2" t="s">
        <v>88</v>
      </c>
      <c r="I380" s="2" t="s">
        <v>586</v>
      </c>
      <c r="J380" s="2"/>
      <c r="K380" s="2"/>
      <c r="L380" s="2"/>
      <c r="M380" s="2" t="s">
        <v>88</v>
      </c>
    </row>
    <row r="381" spans="1:13" ht="12.75" customHeight="1" x14ac:dyDescent="0.2">
      <c r="A381" s="2">
        <v>2</v>
      </c>
      <c r="B381" s="2" t="s">
        <v>15</v>
      </c>
      <c r="C381" s="2" t="s">
        <v>40</v>
      </c>
      <c r="D381" s="2" t="s">
        <v>13</v>
      </c>
      <c r="E381" s="2" t="s">
        <v>583</v>
      </c>
      <c r="F381" s="2" t="s">
        <v>514</v>
      </c>
      <c r="G381" s="10">
        <v>6382</v>
      </c>
      <c r="H381" s="2" t="s">
        <v>88</v>
      </c>
      <c r="I381" s="2" t="s">
        <v>584</v>
      </c>
      <c r="J381" s="2"/>
      <c r="K381" s="2"/>
      <c r="L381" s="2"/>
      <c r="M381" s="2" t="s">
        <v>88</v>
      </c>
    </row>
    <row r="382" spans="1:13" ht="12.75" customHeight="1" x14ac:dyDescent="0.2">
      <c r="A382" s="2"/>
      <c r="B382" s="2" t="s">
        <v>15</v>
      </c>
      <c r="C382" s="2" t="s">
        <v>40</v>
      </c>
      <c r="D382" s="2" t="s">
        <v>14</v>
      </c>
      <c r="E382" s="2" t="s">
        <v>1126</v>
      </c>
      <c r="F382" s="2" t="s">
        <v>39</v>
      </c>
      <c r="G382" s="10">
        <v>6382</v>
      </c>
      <c r="H382" s="2" t="s">
        <v>88</v>
      </c>
      <c r="I382" s="2" t="s">
        <v>1472</v>
      </c>
      <c r="J382" s="2"/>
      <c r="K382" s="2"/>
      <c r="L382" s="2"/>
      <c r="M382" s="2" t="s">
        <v>88</v>
      </c>
    </row>
    <row r="383" spans="1:13" ht="12.75" customHeight="1" x14ac:dyDescent="0.2">
      <c r="A383" s="2">
        <v>3</v>
      </c>
      <c r="B383" s="2" t="s">
        <v>25</v>
      </c>
      <c r="C383" s="2" t="s">
        <v>40</v>
      </c>
      <c r="D383" s="2" t="s">
        <v>13</v>
      </c>
      <c r="E383" s="2" t="s">
        <v>1145</v>
      </c>
      <c r="F383" s="2" t="s">
        <v>561</v>
      </c>
      <c r="G383" s="10">
        <v>6383</v>
      </c>
      <c r="H383" s="2" t="s">
        <v>90</v>
      </c>
      <c r="I383" s="2" t="s">
        <v>1146</v>
      </c>
      <c r="J383" s="5">
        <v>28919</v>
      </c>
      <c r="K383" s="2" t="s">
        <v>1147</v>
      </c>
      <c r="L383" s="2"/>
      <c r="M383" s="2" t="s">
        <v>88</v>
      </c>
    </row>
    <row r="384" spans="1:13" ht="12.75" customHeight="1" x14ac:dyDescent="0.2">
      <c r="A384" s="2"/>
      <c r="B384" s="2" t="s">
        <v>25</v>
      </c>
      <c r="C384" s="2" t="s">
        <v>40</v>
      </c>
      <c r="D384" s="2" t="s">
        <v>14</v>
      </c>
      <c r="E384" s="2" t="s">
        <v>1039</v>
      </c>
      <c r="F384" s="2" t="s">
        <v>1148</v>
      </c>
      <c r="G384" s="10">
        <v>6383</v>
      </c>
      <c r="H384" s="2" t="s">
        <v>90</v>
      </c>
      <c r="I384" s="2" t="s">
        <v>1142</v>
      </c>
      <c r="J384" s="5">
        <v>29953</v>
      </c>
      <c r="K384" s="2" t="s">
        <v>1149</v>
      </c>
      <c r="L384" s="2"/>
      <c r="M384" s="2" t="s">
        <v>88</v>
      </c>
    </row>
    <row r="385" spans="1:13" ht="12.75" customHeight="1" x14ac:dyDescent="0.2">
      <c r="A385" s="2">
        <v>1</v>
      </c>
      <c r="B385" s="2" t="s">
        <v>12</v>
      </c>
      <c r="C385" s="2" t="s">
        <v>40</v>
      </c>
      <c r="D385" s="2" t="s">
        <v>61</v>
      </c>
      <c r="E385" s="2" t="s">
        <v>780</v>
      </c>
      <c r="F385" s="2" t="s">
        <v>390</v>
      </c>
      <c r="G385" s="10">
        <v>6382</v>
      </c>
      <c r="H385" s="2" t="s">
        <v>88</v>
      </c>
      <c r="I385" s="2" t="s">
        <v>781</v>
      </c>
      <c r="J385" s="2"/>
      <c r="K385" s="2"/>
      <c r="L385" s="2"/>
      <c r="M385" s="2" t="s">
        <v>88</v>
      </c>
    </row>
    <row r="386" spans="1:13" ht="12.75" customHeight="1" x14ac:dyDescent="0.2">
      <c r="A386" s="2"/>
      <c r="B386" s="2"/>
      <c r="C386" s="2" t="s">
        <v>26</v>
      </c>
      <c r="D386" s="2" t="s">
        <v>7</v>
      </c>
      <c r="E386" s="2" t="s">
        <v>120</v>
      </c>
      <c r="F386" s="2" t="s">
        <v>94</v>
      </c>
      <c r="G386" s="10">
        <v>6382</v>
      </c>
      <c r="H386" s="2" t="s">
        <v>88</v>
      </c>
      <c r="I386" s="2" t="s">
        <v>210</v>
      </c>
      <c r="J386" s="2"/>
      <c r="K386" s="2"/>
      <c r="L386" s="2"/>
      <c r="M386" s="2" t="s">
        <v>88</v>
      </c>
    </row>
    <row r="387" spans="1:13" ht="12.75" customHeight="1" x14ac:dyDescent="0.2">
      <c r="A387" s="2"/>
      <c r="B387" s="2"/>
      <c r="C387" s="2" t="s">
        <v>26</v>
      </c>
      <c r="D387" s="2" t="s">
        <v>11</v>
      </c>
      <c r="E387" s="2" t="s">
        <v>211</v>
      </c>
      <c r="F387" s="2" t="s">
        <v>43</v>
      </c>
      <c r="G387" s="10">
        <v>6382</v>
      </c>
      <c r="H387" s="2" t="s">
        <v>88</v>
      </c>
      <c r="I387" s="2" t="s">
        <v>215</v>
      </c>
      <c r="J387" s="2"/>
      <c r="K387" s="2"/>
      <c r="L387" s="2"/>
      <c r="M387" s="2" t="s">
        <v>88</v>
      </c>
    </row>
    <row r="388" spans="1:13" ht="12.75" customHeight="1" x14ac:dyDescent="0.2">
      <c r="A388" s="2">
        <v>1</v>
      </c>
      <c r="B388" s="2" t="s">
        <v>15</v>
      </c>
      <c r="C388" s="2" t="s">
        <v>26</v>
      </c>
      <c r="D388" s="2" t="s">
        <v>13</v>
      </c>
      <c r="E388" s="2" t="s">
        <v>326</v>
      </c>
      <c r="F388" s="2" t="s">
        <v>35</v>
      </c>
      <c r="G388" s="10">
        <v>6382</v>
      </c>
      <c r="H388" s="2" t="s">
        <v>88</v>
      </c>
      <c r="I388" s="2" t="s">
        <v>567</v>
      </c>
      <c r="J388" s="2"/>
      <c r="K388" s="2"/>
      <c r="L388" s="2"/>
      <c r="M388" s="2" t="s">
        <v>88</v>
      </c>
    </row>
    <row r="389" spans="1:13" ht="12.75" customHeight="1" x14ac:dyDescent="0.2">
      <c r="A389" s="2"/>
      <c r="B389" s="2" t="s">
        <v>15</v>
      </c>
      <c r="C389" s="2" t="s">
        <v>26</v>
      </c>
      <c r="D389" s="2" t="s">
        <v>14</v>
      </c>
      <c r="E389" s="2" t="s">
        <v>1473</v>
      </c>
      <c r="F389" s="2" t="s">
        <v>242</v>
      </c>
      <c r="G389" s="10">
        <v>6382</v>
      </c>
      <c r="H389" s="2" t="s">
        <v>88</v>
      </c>
      <c r="I389" s="2" t="s">
        <v>1474</v>
      </c>
      <c r="J389" s="2"/>
      <c r="K389" s="2"/>
      <c r="L389" s="2"/>
      <c r="M389" s="2" t="s">
        <v>88</v>
      </c>
    </row>
    <row r="390" spans="1:13" ht="12.75" customHeight="1" x14ac:dyDescent="0.2">
      <c r="A390" s="2">
        <v>2</v>
      </c>
      <c r="B390" s="2" t="s">
        <v>15</v>
      </c>
      <c r="C390" s="2" t="s">
        <v>26</v>
      </c>
      <c r="D390" s="2" t="s">
        <v>13</v>
      </c>
      <c r="E390" s="2" t="s">
        <v>87</v>
      </c>
      <c r="F390" s="2" t="s">
        <v>28</v>
      </c>
      <c r="G390" s="10">
        <v>6383</v>
      </c>
      <c r="H390" s="2" t="s">
        <v>90</v>
      </c>
      <c r="I390" s="2" t="s">
        <v>548</v>
      </c>
      <c r="J390" s="2"/>
      <c r="K390" s="2"/>
      <c r="L390" s="2"/>
      <c r="M390" s="2" t="s">
        <v>88</v>
      </c>
    </row>
    <row r="391" spans="1:13" ht="12.75" customHeight="1" x14ac:dyDescent="0.2">
      <c r="A391" s="2"/>
      <c r="B391" s="2" t="s">
        <v>15</v>
      </c>
      <c r="C391" s="2" t="s">
        <v>26</v>
      </c>
      <c r="D391" s="2" t="s">
        <v>14</v>
      </c>
      <c r="E391" s="2" t="s">
        <v>572</v>
      </c>
      <c r="F391" s="2" t="s">
        <v>1475</v>
      </c>
      <c r="G391" s="10">
        <v>6383</v>
      </c>
      <c r="H391" s="2" t="s">
        <v>90</v>
      </c>
      <c r="I391" s="2" t="s">
        <v>1476</v>
      </c>
      <c r="J391" s="2"/>
      <c r="K391" s="2"/>
      <c r="L391" s="2"/>
      <c r="M391" s="2" t="s">
        <v>88</v>
      </c>
    </row>
    <row r="392" spans="1:13" ht="15" customHeight="1" x14ac:dyDescent="0.25">
      <c r="A392" s="2">
        <v>3</v>
      </c>
      <c r="B392" s="2" t="s">
        <v>25</v>
      </c>
      <c r="C392" s="2" t="s">
        <v>26</v>
      </c>
      <c r="D392" s="2" t="s">
        <v>13</v>
      </c>
      <c r="E392" s="2" t="s">
        <v>1158</v>
      </c>
      <c r="F392" s="2" t="s">
        <v>1155</v>
      </c>
      <c r="G392" s="10">
        <v>6383</v>
      </c>
      <c r="H392" s="2" t="s">
        <v>90</v>
      </c>
      <c r="I392" s="2" t="s">
        <v>1156</v>
      </c>
      <c r="J392" s="5">
        <v>15882</v>
      </c>
      <c r="K392" s="2" t="s">
        <v>1157</v>
      </c>
      <c r="L392" s="34"/>
      <c r="M392" s="2" t="s">
        <v>88</v>
      </c>
    </row>
    <row r="393" spans="1:13" ht="12.75" customHeight="1" x14ac:dyDescent="0.2">
      <c r="A393" s="2"/>
      <c r="B393" s="2" t="s">
        <v>25</v>
      </c>
      <c r="C393" s="2" t="s">
        <v>26</v>
      </c>
      <c r="D393" s="2" t="s">
        <v>14</v>
      </c>
      <c r="E393" s="2" t="s">
        <v>1083</v>
      </c>
      <c r="F393" s="2" t="s">
        <v>593</v>
      </c>
      <c r="G393" s="10">
        <v>6361</v>
      </c>
      <c r="H393" s="2" t="s">
        <v>65</v>
      </c>
      <c r="I393" s="2" t="s">
        <v>1387</v>
      </c>
      <c r="J393" s="5">
        <v>23524</v>
      </c>
      <c r="K393" s="2" t="s">
        <v>1084</v>
      </c>
      <c r="L393" s="2"/>
      <c r="M393" s="2" t="s">
        <v>88</v>
      </c>
    </row>
    <row r="394" spans="1:13" ht="12.75" customHeight="1" x14ac:dyDescent="0.2">
      <c r="A394" s="2"/>
      <c r="B394" s="2"/>
      <c r="C394" s="2" t="s">
        <v>32</v>
      </c>
      <c r="D394" s="2" t="s">
        <v>7</v>
      </c>
      <c r="E394" s="2" t="s">
        <v>594</v>
      </c>
      <c r="F394" s="2" t="s">
        <v>56</v>
      </c>
      <c r="G394" s="10">
        <v>6370</v>
      </c>
      <c r="H394" s="2" t="s">
        <v>98</v>
      </c>
      <c r="I394" s="2" t="s">
        <v>614</v>
      </c>
      <c r="J394" s="2"/>
      <c r="K394" s="2"/>
      <c r="L394" s="2"/>
      <c r="M394" s="2" t="s">
        <v>98</v>
      </c>
    </row>
    <row r="395" spans="1:13" ht="12.75" customHeight="1" x14ac:dyDescent="0.2">
      <c r="A395" s="2"/>
      <c r="B395" s="2"/>
      <c r="C395" s="2" t="s">
        <v>32</v>
      </c>
      <c r="D395" s="2" t="s">
        <v>11</v>
      </c>
      <c r="E395" s="2" t="s">
        <v>595</v>
      </c>
      <c r="F395" s="2" t="s">
        <v>80</v>
      </c>
      <c r="G395" s="10">
        <v>6370</v>
      </c>
      <c r="H395" s="2" t="s">
        <v>98</v>
      </c>
      <c r="I395" s="2" t="s">
        <v>615</v>
      </c>
      <c r="J395" s="2"/>
      <c r="K395" s="2"/>
      <c r="L395" s="2"/>
      <c r="M395" s="2" t="s">
        <v>98</v>
      </c>
    </row>
    <row r="396" spans="1:13" ht="12.75" customHeight="1" x14ac:dyDescent="0.2">
      <c r="A396" s="2">
        <v>1</v>
      </c>
      <c r="B396" s="2" t="s">
        <v>12</v>
      </c>
      <c r="C396" s="2" t="s">
        <v>32</v>
      </c>
      <c r="D396" s="2" t="s">
        <v>13</v>
      </c>
      <c r="E396" s="2" t="s">
        <v>640</v>
      </c>
      <c r="F396" s="2" t="s">
        <v>736</v>
      </c>
      <c r="G396" s="10">
        <v>6370</v>
      </c>
      <c r="H396" s="2" t="s">
        <v>98</v>
      </c>
      <c r="I396" s="2" t="s">
        <v>641</v>
      </c>
      <c r="J396" s="2"/>
      <c r="K396" s="2"/>
      <c r="L396" s="2"/>
      <c r="M396" s="2" t="s">
        <v>98</v>
      </c>
    </row>
    <row r="397" spans="1:13" ht="12.75" customHeight="1" x14ac:dyDescent="0.2">
      <c r="A397" s="2"/>
      <c r="B397" s="2" t="s">
        <v>99</v>
      </c>
      <c r="C397" s="2" t="s">
        <v>32</v>
      </c>
      <c r="D397" s="2" t="s">
        <v>14</v>
      </c>
      <c r="E397" s="2" t="s">
        <v>639</v>
      </c>
      <c r="F397" s="2" t="s">
        <v>35</v>
      </c>
      <c r="G397" s="10">
        <v>6370</v>
      </c>
      <c r="H397" s="2" t="s">
        <v>98</v>
      </c>
      <c r="I397" s="2" t="s">
        <v>1250</v>
      </c>
      <c r="J397" s="2"/>
      <c r="K397" s="2"/>
      <c r="L397" s="2"/>
      <c r="M397" s="2" t="s">
        <v>98</v>
      </c>
    </row>
    <row r="398" spans="1:13" ht="12.75" customHeight="1" x14ac:dyDescent="0.2">
      <c r="A398" s="2">
        <v>2</v>
      </c>
      <c r="B398" s="2" t="s">
        <v>15</v>
      </c>
      <c r="C398" s="2" t="s">
        <v>32</v>
      </c>
      <c r="D398" s="2" t="s">
        <v>13</v>
      </c>
      <c r="E398" s="2" t="s">
        <v>1515</v>
      </c>
      <c r="F398" s="2" t="s">
        <v>17</v>
      </c>
      <c r="G398" s="10">
        <v>6370</v>
      </c>
      <c r="H398" s="2" t="s">
        <v>98</v>
      </c>
      <c r="I398" s="2" t="s">
        <v>1635</v>
      </c>
      <c r="J398" s="2"/>
      <c r="K398" s="2"/>
      <c r="L398" s="2"/>
      <c r="M398" s="2" t="s">
        <v>98</v>
      </c>
    </row>
    <row r="399" spans="1:13" ht="12.75" customHeight="1" x14ac:dyDescent="0.2">
      <c r="A399" s="2"/>
      <c r="B399" s="2" t="s">
        <v>15</v>
      </c>
      <c r="C399" s="2" t="s">
        <v>32</v>
      </c>
      <c r="D399" s="2" t="s">
        <v>14</v>
      </c>
      <c r="E399" s="2" t="s">
        <v>764</v>
      </c>
      <c r="F399" s="2" t="s">
        <v>1827</v>
      </c>
      <c r="G399" s="10">
        <v>6370</v>
      </c>
      <c r="H399" s="2" t="s">
        <v>98</v>
      </c>
      <c r="I399" s="2" t="s">
        <v>1828</v>
      </c>
      <c r="J399" s="2"/>
      <c r="K399" s="2"/>
      <c r="L399" s="2"/>
      <c r="M399" s="2" t="s">
        <v>98</v>
      </c>
    </row>
    <row r="400" spans="1:13" ht="12.75" customHeight="1" x14ac:dyDescent="0.2">
      <c r="A400" s="2">
        <v>3</v>
      </c>
      <c r="B400" s="2" t="s">
        <v>15</v>
      </c>
      <c r="C400" s="2" t="s">
        <v>32</v>
      </c>
      <c r="D400" s="2" t="s">
        <v>13</v>
      </c>
      <c r="E400" s="2" t="s">
        <v>364</v>
      </c>
      <c r="F400" s="2" t="s">
        <v>63</v>
      </c>
      <c r="G400" s="10">
        <v>6370</v>
      </c>
      <c r="H400" s="2" t="s">
        <v>98</v>
      </c>
      <c r="I400" s="2" t="s">
        <v>1678</v>
      </c>
      <c r="J400" s="2"/>
      <c r="K400" s="2"/>
      <c r="L400" s="2"/>
      <c r="M400" s="2" t="s">
        <v>98</v>
      </c>
    </row>
    <row r="401" spans="1:13" ht="12.75" customHeight="1" x14ac:dyDescent="0.2">
      <c r="A401" s="2"/>
      <c r="B401" s="2" t="s">
        <v>15</v>
      </c>
      <c r="C401" s="2" t="s">
        <v>32</v>
      </c>
      <c r="D401" s="2" t="s">
        <v>14</v>
      </c>
      <c r="E401" s="2" t="s">
        <v>805</v>
      </c>
      <c r="F401" s="2" t="s">
        <v>495</v>
      </c>
      <c r="G401" s="10">
        <v>6370</v>
      </c>
      <c r="H401" s="2" t="s">
        <v>98</v>
      </c>
      <c r="I401" s="2" t="s">
        <v>1641</v>
      </c>
      <c r="J401" s="2"/>
      <c r="K401" s="2"/>
      <c r="L401" s="2"/>
      <c r="M401" s="2" t="s">
        <v>98</v>
      </c>
    </row>
    <row r="402" spans="1:13" ht="12.75" customHeight="1" x14ac:dyDescent="0.2">
      <c r="A402" s="2">
        <v>4</v>
      </c>
      <c r="B402" s="2" t="s">
        <v>15</v>
      </c>
      <c r="C402" s="2" t="s">
        <v>32</v>
      </c>
      <c r="D402" s="2" t="s">
        <v>13</v>
      </c>
      <c r="E402" s="2" t="s">
        <v>366</v>
      </c>
      <c r="F402" s="2" t="s">
        <v>367</v>
      </c>
      <c r="G402" s="10">
        <v>6370</v>
      </c>
      <c r="H402" s="2" t="s">
        <v>98</v>
      </c>
      <c r="I402" s="2" t="s">
        <v>368</v>
      </c>
      <c r="J402" s="2"/>
      <c r="K402" s="2"/>
      <c r="L402" s="2"/>
      <c r="M402" s="2" t="s">
        <v>98</v>
      </c>
    </row>
    <row r="403" spans="1:13" ht="12.75" customHeight="1" x14ac:dyDescent="0.2">
      <c r="A403" s="2"/>
      <c r="B403" s="2" t="s">
        <v>15</v>
      </c>
      <c r="C403" s="2" t="s">
        <v>32</v>
      </c>
      <c r="D403" s="2" t="s">
        <v>14</v>
      </c>
      <c r="E403" s="2" t="s">
        <v>337</v>
      </c>
      <c r="F403" s="2" t="s">
        <v>35</v>
      </c>
      <c r="G403" s="10">
        <v>6370</v>
      </c>
      <c r="H403" s="2" t="s">
        <v>98</v>
      </c>
      <c r="I403" s="2" t="s">
        <v>1636</v>
      </c>
      <c r="J403" s="2"/>
      <c r="K403" s="2"/>
      <c r="L403" s="2"/>
      <c r="M403" s="2" t="s">
        <v>98</v>
      </c>
    </row>
    <row r="404" spans="1:13" ht="12.75" customHeight="1" x14ac:dyDescent="0.2">
      <c r="A404" s="2">
        <v>5</v>
      </c>
      <c r="B404" s="2" t="s">
        <v>15</v>
      </c>
      <c r="C404" s="2" t="s">
        <v>32</v>
      </c>
      <c r="D404" s="2" t="s">
        <v>13</v>
      </c>
      <c r="E404" s="2" t="s">
        <v>369</v>
      </c>
      <c r="F404" s="2" t="s">
        <v>370</v>
      </c>
      <c r="G404" s="10">
        <v>6370</v>
      </c>
      <c r="H404" s="2" t="s">
        <v>98</v>
      </c>
      <c r="I404" s="2" t="s">
        <v>371</v>
      </c>
      <c r="J404" s="2"/>
      <c r="K404" s="2"/>
      <c r="L404" s="2"/>
      <c r="M404" s="2" t="s">
        <v>98</v>
      </c>
    </row>
    <row r="405" spans="1:13" ht="12.75" customHeight="1" x14ac:dyDescent="0.2">
      <c r="A405" s="2"/>
      <c r="B405" s="2" t="s">
        <v>15</v>
      </c>
      <c r="C405" s="2" t="s">
        <v>32</v>
      </c>
      <c r="D405" s="2" t="s">
        <v>14</v>
      </c>
      <c r="E405" s="2" t="s">
        <v>372</v>
      </c>
      <c r="F405" s="2" t="s">
        <v>373</v>
      </c>
      <c r="G405" s="10">
        <v>6370</v>
      </c>
      <c r="H405" s="2" t="s">
        <v>98</v>
      </c>
      <c r="I405" s="2" t="s">
        <v>374</v>
      </c>
      <c r="J405" s="2"/>
      <c r="K405" s="2"/>
      <c r="L405" s="2"/>
      <c r="M405" s="2" t="s">
        <v>98</v>
      </c>
    </row>
    <row r="406" spans="1:13" ht="12.75" customHeight="1" x14ac:dyDescent="0.2">
      <c r="A406" s="2">
        <v>6</v>
      </c>
      <c r="B406" s="2" t="s">
        <v>15</v>
      </c>
      <c r="C406" s="2" t="s">
        <v>32</v>
      </c>
      <c r="D406" s="2" t="s">
        <v>13</v>
      </c>
      <c r="E406" s="38" t="s">
        <v>312</v>
      </c>
      <c r="F406" s="2" t="s">
        <v>570</v>
      </c>
      <c r="G406" s="10">
        <v>6370</v>
      </c>
      <c r="H406" s="2" t="s">
        <v>98</v>
      </c>
      <c r="I406" s="2" t="s">
        <v>1637</v>
      </c>
      <c r="J406" s="2"/>
      <c r="K406" s="2"/>
      <c r="L406" s="2"/>
      <c r="M406" s="2" t="s">
        <v>98</v>
      </c>
    </row>
    <row r="407" spans="1:13" ht="12.75" customHeight="1" x14ac:dyDescent="0.2">
      <c r="A407" s="2"/>
      <c r="B407" s="2" t="s">
        <v>15</v>
      </c>
      <c r="C407" s="2" t="s">
        <v>32</v>
      </c>
      <c r="D407" s="2" t="s">
        <v>14</v>
      </c>
      <c r="E407" s="38" t="s">
        <v>1294</v>
      </c>
      <c r="F407" s="2" t="s">
        <v>1638</v>
      </c>
      <c r="G407" s="10">
        <v>6370</v>
      </c>
      <c r="H407" s="2" t="s">
        <v>98</v>
      </c>
      <c r="I407" s="2" t="s">
        <v>1639</v>
      </c>
      <c r="J407" s="2"/>
      <c r="K407" s="2"/>
      <c r="L407" s="2"/>
      <c r="M407" s="2" t="s">
        <v>98</v>
      </c>
    </row>
    <row r="408" spans="1:13" ht="15" customHeight="1" x14ac:dyDescent="0.25">
      <c r="A408" s="2">
        <v>7</v>
      </c>
      <c r="B408" s="2" t="s">
        <v>25</v>
      </c>
      <c r="C408" s="2" t="s">
        <v>32</v>
      </c>
      <c r="D408" s="2" t="s">
        <v>13</v>
      </c>
      <c r="E408" s="2" t="s">
        <v>1199</v>
      </c>
      <c r="F408" s="2" t="s">
        <v>1151</v>
      </c>
      <c r="G408" s="10">
        <v>6370</v>
      </c>
      <c r="H408" s="2" t="s">
        <v>98</v>
      </c>
      <c r="I408" s="2" t="s">
        <v>1013</v>
      </c>
      <c r="J408" s="5">
        <v>27731</v>
      </c>
      <c r="K408" s="2" t="s">
        <v>1014</v>
      </c>
      <c r="L408" s="34" t="s">
        <v>1015</v>
      </c>
      <c r="M408" s="2" t="s">
        <v>98</v>
      </c>
    </row>
    <row r="409" spans="1:13" ht="15" customHeight="1" x14ac:dyDescent="0.25">
      <c r="A409" s="2"/>
      <c r="B409" s="2" t="s">
        <v>25</v>
      </c>
      <c r="C409" s="2" t="s">
        <v>32</v>
      </c>
      <c r="D409" s="2" t="s">
        <v>14</v>
      </c>
      <c r="E409" s="2" t="s">
        <v>1176</v>
      </c>
      <c r="F409" s="2" t="s">
        <v>60</v>
      </c>
      <c r="G409" s="10">
        <v>6370</v>
      </c>
      <c r="H409" s="2" t="s">
        <v>98</v>
      </c>
      <c r="I409" s="2" t="s">
        <v>1177</v>
      </c>
      <c r="J409" s="5">
        <v>24147</v>
      </c>
      <c r="K409" s="2" t="s">
        <v>1178</v>
      </c>
      <c r="L409" s="34" t="s">
        <v>1179</v>
      </c>
      <c r="M409" s="2" t="s">
        <v>98</v>
      </c>
    </row>
    <row r="410" spans="1:13" ht="15" customHeight="1" x14ac:dyDescent="0.25">
      <c r="A410" s="2">
        <v>8</v>
      </c>
      <c r="B410" s="2" t="s">
        <v>25</v>
      </c>
      <c r="C410" s="2" t="s">
        <v>32</v>
      </c>
      <c r="D410" s="2" t="s">
        <v>13</v>
      </c>
      <c r="E410" s="2" t="s">
        <v>1200</v>
      </c>
      <c r="F410" s="2" t="s">
        <v>1201</v>
      </c>
      <c r="G410" s="10">
        <v>6370</v>
      </c>
      <c r="H410" s="2" t="s">
        <v>1012</v>
      </c>
      <c r="I410" s="2" t="s">
        <v>1202</v>
      </c>
      <c r="J410" s="5">
        <v>28368</v>
      </c>
      <c r="K410" s="2" t="s">
        <v>1203</v>
      </c>
      <c r="L410" s="34" t="s">
        <v>1204</v>
      </c>
      <c r="M410" s="2" t="s">
        <v>98</v>
      </c>
    </row>
    <row r="411" spans="1:13" ht="15" customHeight="1" x14ac:dyDescent="0.25">
      <c r="A411" s="2"/>
      <c r="B411" s="2" t="s">
        <v>25</v>
      </c>
      <c r="C411" s="2" t="s">
        <v>32</v>
      </c>
      <c r="D411" s="2" t="s">
        <v>14</v>
      </c>
      <c r="E411" s="2" t="s">
        <v>1205</v>
      </c>
      <c r="F411" s="2" t="s">
        <v>46</v>
      </c>
      <c r="G411" s="10">
        <v>6371</v>
      </c>
      <c r="H411" s="2" t="s">
        <v>10</v>
      </c>
      <c r="I411" s="2" t="s">
        <v>1367</v>
      </c>
      <c r="J411" s="5">
        <v>29696</v>
      </c>
      <c r="K411" s="2" t="s">
        <v>1206</v>
      </c>
      <c r="L411" s="34" t="s">
        <v>1207</v>
      </c>
      <c r="M411" s="2" t="s">
        <v>98</v>
      </c>
    </row>
    <row r="412" spans="1:13" ht="12.75" customHeight="1" x14ac:dyDescent="0.25">
      <c r="A412" s="2">
        <v>9</v>
      </c>
      <c r="B412" s="2" t="s">
        <v>25</v>
      </c>
      <c r="C412" s="2" t="s">
        <v>32</v>
      </c>
      <c r="D412" s="2" t="s">
        <v>13</v>
      </c>
      <c r="E412" s="2" t="s">
        <v>309</v>
      </c>
      <c r="F412" s="2"/>
      <c r="G412" s="10"/>
      <c r="H412" s="2"/>
      <c r="I412" s="2"/>
      <c r="J412" s="5"/>
      <c r="K412" s="2"/>
      <c r="L412" s="34"/>
      <c r="M412" s="2" t="s">
        <v>98</v>
      </c>
    </row>
    <row r="413" spans="1:13" ht="12.75" customHeight="1" x14ac:dyDescent="0.2">
      <c r="A413" s="2"/>
      <c r="B413" s="2" t="s">
        <v>25</v>
      </c>
      <c r="C413" s="2" t="s">
        <v>32</v>
      </c>
      <c r="D413" s="2" t="s">
        <v>14</v>
      </c>
      <c r="E413" s="2" t="s">
        <v>309</v>
      </c>
      <c r="F413" s="2"/>
      <c r="G413" s="10"/>
      <c r="H413" s="2"/>
      <c r="I413" s="2"/>
      <c r="J413" s="2"/>
      <c r="K413" s="2"/>
      <c r="L413" s="2"/>
      <c r="M413" s="2" t="s">
        <v>98</v>
      </c>
    </row>
    <row r="414" spans="1:13" ht="12.75" customHeight="1" x14ac:dyDescent="0.2">
      <c r="A414" s="2"/>
      <c r="B414" s="2"/>
      <c r="C414" s="2" t="s">
        <v>37</v>
      </c>
      <c r="D414" s="2" t="s">
        <v>7</v>
      </c>
      <c r="E414" s="2" t="s">
        <v>369</v>
      </c>
      <c r="F414" s="2" t="s">
        <v>24</v>
      </c>
      <c r="G414" s="10">
        <v>6370</v>
      </c>
      <c r="H414" s="2" t="s">
        <v>98</v>
      </c>
      <c r="I414" s="2" t="s">
        <v>1640</v>
      </c>
      <c r="J414" s="2"/>
      <c r="K414" s="2"/>
      <c r="L414" s="2"/>
      <c r="M414" s="2" t="s">
        <v>98</v>
      </c>
    </row>
    <row r="415" spans="1:13" ht="12.75" customHeight="1" x14ac:dyDescent="0.2">
      <c r="A415" s="2"/>
      <c r="B415" s="2"/>
      <c r="C415" s="2" t="s">
        <v>37</v>
      </c>
      <c r="D415" s="2" t="s">
        <v>11</v>
      </c>
      <c r="E415" s="2" t="s">
        <v>29</v>
      </c>
      <c r="F415" s="2" t="s">
        <v>341</v>
      </c>
      <c r="G415" s="10">
        <v>6370</v>
      </c>
      <c r="H415" s="2" t="s">
        <v>98</v>
      </c>
      <c r="I415" s="2" t="s">
        <v>596</v>
      </c>
      <c r="J415" s="2"/>
      <c r="K415" s="2"/>
      <c r="L415" s="2"/>
      <c r="M415" s="2" t="s">
        <v>98</v>
      </c>
    </row>
    <row r="416" spans="1:13" ht="12.75" customHeight="1" x14ac:dyDescent="0.2">
      <c r="A416" s="2">
        <v>1</v>
      </c>
      <c r="B416" s="2" t="s">
        <v>15</v>
      </c>
      <c r="C416" s="2" t="s">
        <v>37</v>
      </c>
      <c r="D416" s="2" t="s">
        <v>13</v>
      </c>
      <c r="E416" s="2" t="s">
        <v>1815</v>
      </c>
      <c r="F416" s="2" t="s">
        <v>939</v>
      </c>
      <c r="G416" s="10">
        <v>6370</v>
      </c>
      <c r="H416" s="2" t="s">
        <v>98</v>
      </c>
      <c r="I416" s="2" t="s">
        <v>1516</v>
      </c>
      <c r="J416" s="2"/>
      <c r="K416" s="2"/>
      <c r="L416" s="2"/>
      <c r="M416" s="2" t="s">
        <v>98</v>
      </c>
    </row>
    <row r="417" spans="1:13" ht="12.75" customHeight="1" x14ac:dyDescent="0.2">
      <c r="A417" s="2"/>
      <c r="B417" s="2" t="s">
        <v>15</v>
      </c>
      <c r="C417" s="2" t="s">
        <v>37</v>
      </c>
      <c r="D417" s="2" t="s">
        <v>14</v>
      </c>
      <c r="E417" s="2" t="s">
        <v>805</v>
      </c>
      <c r="F417" s="2" t="s">
        <v>419</v>
      </c>
      <c r="G417" s="10">
        <v>6370</v>
      </c>
      <c r="H417" s="2" t="s">
        <v>98</v>
      </c>
      <c r="I417" s="2" t="s">
        <v>1641</v>
      </c>
      <c r="J417" s="2"/>
      <c r="K417" s="2"/>
      <c r="L417" s="2"/>
      <c r="M417" s="2" t="s">
        <v>98</v>
      </c>
    </row>
    <row r="418" spans="1:13" ht="12.75" customHeight="1" x14ac:dyDescent="0.2">
      <c r="A418" s="2">
        <v>2</v>
      </c>
      <c r="B418" s="2" t="s">
        <v>15</v>
      </c>
      <c r="C418" s="2" t="s">
        <v>37</v>
      </c>
      <c r="D418" s="2" t="s">
        <v>13</v>
      </c>
      <c r="E418" s="2" t="s">
        <v>1830</v>
      </c>
      <c r="F418" s="2" t="s">
        <v>9</v>
      </c>
      <c r="G418" s="10">
        <v>6370</v>
      </c>
      <c r="H418" s="2" t="s">
        <v>98</v>
      </c>
      <c r="I418" s="2" t="s">
        <v>1831</v>
      </c>
      <c r="J418" s="5">
        <v>26567</v>
      </c>
      <c r="K418" s="2"/>
      <c r="L418" s="2"/>
      <c r="M418" s="2" t="s">
        <v>98</v>
      </c>
    </row>
    <row r="419" spans="1:13" ht="12.75" customHeight="1" x14ac:dyDescent="0.2">
      <c r="A419" s="2"/>
      <c r="B419" s="2" t="s">
        <v>15</v>
      </c>
      <c r="C419" s="2" t="s">
        <v>37</v>
      </c>
      <c r="D419" s="2" t="s">
        <v>14</v>
      </c>
      <c r="E419" s="2" t="s">
        <v>377</v>
      </c>
      <c r="F419" s="2" t="s">
        <v>316</v>
      </c>
      <c r="G419" s="10">
        <v>6370</v>
      </c>
      <c r="H419" s="2" t="s">
        <v>98</v>
      </c>
      <c r="I419" s="2" t="s">
        <v>1251</v>
      </c>
      <c r="J419" s="2"/>
      <c r="K419" s="2"/>
      <c r="L419" s="2"/>
      <c r="M419" s="2" t="s">
        <v>98</v>
      </c>
    </row>
    <row r="420" spans="1:13" ht="15" customHeight="1" x14ac:dyDescent="0.25">
      <c r="A420" s="2">
        <v>3</v>
      </c>
      <c r="B420" s="2" t="s">
        <v>25</v>
      </c>
      <c r="C420" s="2" t="s">
        <v>37</v>
      </c>
      <c r="D420" s="2" t="s">
        <v>13</v>
      </c>
      <c r="E420" s="2" t="s">
        <v>1117</v>
      </c>
      <c r="F420" s="2" t="s">
        <v>1118</v>
      </c>
      <c r="G420" s="10">
        <v>6370</v>
      </c>
      <c r="H420" s="2" t="s">
        <v>98</v>
      </c>
      <c r="I420" s="2" t="s">
        <v>1642</v>
      </c>
      <c r="J420" s="5">
        <v>23638</v>
      </c>
      <c r="K420" s="2" t="s">
        <v>1120</v>
      </c>
      <c r="L420" s="34" t="s">
        <v>1121</v>
      </c>
      <c r="M420" s="2" t="s">
        <v>98</v>
      </c>
    </row>
    <row r="421" spans="1:13" ht="12.75" customHeight="1" x14ac:dyDescent="0.2">
      <c r="A421" s="2"/>
      <c r="B421" s="2" t="s">
        <v>25</v>
      </c>
      <c r="C421" s="2" t="s">
        <v>37</v>
      </c>
      <c r="D421" s="2" t="s">
        <v>14</v>
      </c>
      <c r="E421" s="2" t="s">
        <v>1208</v>
      </c>
      <c r="F421" s="2" t="s">
        <v>1643</v>
      </c>
      <c r="G421" s="10">
        <v>6370</v>
      </c>
      <c r="H421" s="2" t="s">
        <v>98</v>
      </c>
      <c r="I421" s="2" t="s">
        <v>1644</v>
      </c>
      <c r="J421" s="2"/>
      <c r="K421" s="2"/>
      <c r="L421" s="2"/>
      <c r="M421" s="2" t="s">
        <v>98</v>
      </c>
    </row>
    <row r="422" spans="1:13" ht="12.75" customHeight="1" x14ac:dyDescent="0.2">
      <c r="A422" s="2"/>
      <c r="B422" s="2"/>
      <c r="C422" s="2" t="s">
        <v>40</v>
      </c>
      <c r="D422" s="2" t="s">
        <v>7</v>
      </c>
      <c r="E422" s="2" t="s">
        <v>655</v>
      </c>
      <c r="F422" s="2" t="s">
        <v>35</v>
      </c>
      <c r="G422" s="10">
        <v>6370</v>
      </c>
      <c r="H422" s="2" t="s">
        <v>98</v>
      </c>
      <c r="I422" s="2" t="s">
        <v>1679</v>
      </c>
      <c r="J422" s="2"/>
      <c r="K422" s="2"/>
      <c r="L422" s="2"/>
      <c r="M422" s="2" t="s">
        <v>98</v>
      </c>
    </row>
    <row r="423" spans="1:13" ht="12.75" customHeight="1" x14ac:dyDescent="0.2">
      <c r="A423" s="2"/>
      <c r="B423" s="2"/>
      <c r="C423" s="2" t="s">
        <v>40</v>
      </c>
      <c r="D423" s="2" t="s">
        <v>11</v>
      </c>
      <c r="E423" s="2" t="s">
        <v>597</v>
      </c>
      <c r="F423" s="2" t="s">
        <v>9</v>
      </c>
      <c r="G423" s="10">
        <v>6370</v>
      </c>
      <c r="H423" s="2" t="s">
        <v>98</v>
      </c>
      <c r="I423" s="2" t="s">
        <v>598</v>
      </c>
      <c r="J423" s="2"/>
      <c r="K423" s="2"/>
      <c r="L423" s="2"/>
      <c r="M423" s="2" t="s">
        <v>98</v>
      </c>
    </row>
    <row r="424" spans="1:13" ht="12.75" customHeight="1" x14ac:dyDescent="0.2">
      <c r="A424" s="2">
        <v>1</v>
      </c>
      <c r="B424" s="2" t="s">
        <v>15</v>
      </c>
      <c r="C424" s="2" t="s">
        <v>40</v>
      </c>
      <c r="D424" s="2" t="s">
        <v>13</v>
      </c>
      <c r="E424" s="2" t="s">
        <v>1659</v>
      </c>
      <c r="F424" s="2" t="s">
        <v>365</v>
      </c>
      <c r="G424" s="10">
        <v>6370</v>
      </c>
      <c r="H424" s="2" t="s">
        <v>98</v>
      </c>
      <c r="I424" s="2" t="s">
        <v>1646</v>
      </c>
      <c r="J424" s="2"/>
      <c r="K424" s="2"/>
      <c r="L424" s="2"/>
      <c r="M424" s="2" t="s">
        <v>98</v>
      </c>
    </row>
    <row r="425" spans="1:13" ht="12.75" customHeight="1" x14ac:dyDescent="0.2">
      <c r="A425" s="2"/>
      <c r="B425" s="2" t="s">
        <v>15</v>
      </c>
      <c r="C425" s="2" t="s">
        <v>40</v>
      </c>
      <c r="D425" s="2" t="s">
        <v>14</v>
      </c>
      <c r="E425" s="2" t="s">
        <v>1816</v>
      </c>
      <c r="F425" s="2" t="s">
        <v>1817</v>
      </c>
      <c r="G425" s="10">
        <v>6370</v>
      </c>
      <c r="H425" s="2" t="s">
        <v>98</v>
      </c>
      <c r="I425" s="2" t="s">
        <v>1818</v>
      </c>
      <c r="J425" s="2"/>
      <c r="K425" s="2"/>
      <c r="L425" s="2"/>
      <c r="M425" s="2" t="s">
        <v>98</v>
      </c>
    </row>
    <row r="426" spans="1:13" ht="12.75" customHeight="1" x14ac:dyDescent="0.2">
      <c r="A426" s="2">
        <v>2</v>
      </c>
      <c r="B426" s="2" t="s">
        <v>15</v>
      </c>
      <c r="C426" s="2" t="s">
        <v>40</v>
      </c>
      <c r="D426" s="2" t="s">
        <v>13</v>
      </c>
      <c r="E426" s="2" t="s">
        <v>378</v>
      </c>
      <c r="F426" s="2" t="s">
        <v>379</v>
      </c>
      <c r="G426" s="10">
        <v>6370</v>
      </c>
      <c r="H426" s="2" t="s">
        <v>98</v>
      </c>
      <c r="I426" s="2" t="s">
        <v>380</v>
      </c>
      <c r="J426" s="2"/>
      <c r="K426" s="2"/>
      <c r="L426" s="2"/>
      <c r="M426" s="2" t="s">
        <v>98</v>
      </c>
    </row>
    <row r="427" spans="1:13" ht="12.75" customHeight="1" x14ac:dyDescent="0.2">
      <c r="A427" s="2"/>
      <c r="B427" s="2" t="s">
        <v>15</v>
      </c>
      <c r="C427" s="2" t="s">
        <v>40</v>
      </c>
      <c r="D427" s="2" t="s">
        <v>14</v>
      </c>
      <c r="E427" s="2" t="s">
        <v>381</v>
      </c>
      <c r="F427" s="2" t="s">
        <v>27</v>
      </c>
      <c r="G427" s="10">
        <v>6370</v>
      </c>
      <c r="H427" s="2" t="s">
        <v>98</v>
      </c>
      <c r="I427" s="2" t="s">
        <v>402</v>
      </c>
      <c r="J427" s="2"/>
      <c r="K427" s="2"/>
      <c r="L427" s="2"/>
      <c r="M427" s="2" t="s">
        <v>98</v>
      </c>
    </row>
    <row r="428" spans="1:13" ht="15" customHeight="1" x14ac:dyDescent="0.25">
      <c r="A428" s="2">
        <v>3</v>
      </c>
      <c r="B428" s="2" t="s">
        <v>25</v>
      </c>
      <c r="C428" s="2" t="s">
        <v>40</v>
      </c>
      <c r="D428" s="2" t="s">
        <v>13</v>
      </c>
      <c r="E428" s="2" t="s">
        <v>1169</v>
      </c>
      <c r="F428" s="2" t="s">
        <v>60</v>
      </c>
      <c r="G428" s="10">
        <v>6370</v>
      </c>
      <c r="H428" s="2" t="s">
        <v>98</v>
      </c>
      <c r="I428" s="2" t="s">
        <v>1209</v>
      </c>
      <c r="J428" s="5">
        <v>31920</v>
      </c>
      <c r="K428" s="2" t="s">
        <v>1174</v>
      </c>
      <c r="L428" s="34" t="s">
        <v>1175</v>
      </c>
      <c r="M428" s="2" t="s">
        <v>98</v>
      </c>
    </row>
    <row r="429" spans="1:13" ht="12.75" customHeight="1" x14ac:dyDescent="0.2">
      <c r="A429" s="2"/>
      <c r="B429" s="2" t="s">
        <v>25</v>
      </c>
      <c r="C429" s="2" t="s">
        <v>40</v>
      </c>
      <c r="D429" s="2" t="s">
        <v>14</v>
      </c>
      <c r="E429" s="2" t="s">
        <v>1210</v>
      </c>
      <c r="F429" s="2" t="s">
        <v>1114</v>
      </c>
      <c r="G429" s="10">
        <v>6370</v>
      </c>
      <c r="H429" s="2" t="s">
        <v>98</v>
      </c>
      <c r="I429" s="2" t="s">
        <v>1648</v>
      </c>
      <c r="J429" s="5">
        <v>22110</v>
      </c>
      <c r="K429" s="2" t="s">
        <v>1116</v>
      </c>
      <c r="L429" s="2"/>
      <c r="M429" s="2" t="s">
        <v>98</v>
      </c>
    </row>
    <row r="430" spans="1:13" ht="12.75" customHeight="1" x14ac:dyDescent="0.2">
      <c r="A430" s="2"/>
      <c r="B430" s="2"/>
      <c r="C430" s="2" t="s">
        <v>41</v>
      </c>
      <c r="D430" s="2" t="s">
        <v>7</v>
      </c>
      <c r="E430" s="2" t="s">
        <v>599</v>
      </c>
      <c r="F430" s="2" t="s">
        <v>405</v>
      </c>
      <c r="G430" s="10">
        <v>6370</v>
      </c>
      <c r="H430" s="2" t="s">
        <v>98</v>
      </c>
      <c r="I430" s="2" t="s">
        <v>617</v>
      </c>
      <c r="J430" s="2"/>
      <c r="K430" s="2"/>
      <c r="L430" s="2"/>
      <c r="M430" s="2" t="s">
        <v>98</v>
      </c>
    </row>
    <row r="431" spans="1:13" ht="12.75" customHeight="1" x14ac:dyDescent="0.2">
      <c r="A431" s="2"/>
      <c r="B431" s="2"/>
      <c r="C431" s="2" t="s">
        <v>41</v>
      </c>
      <c r="D431" s="2" t="s">
        <v>11</v>
      </c>
      <c r="E431" s="2" t="s">
        <v>600</v>
      </c>
      <c r="F431" s="2" t="s">
        <v>51</v>
      </c>
      <c r="G431" s="10">
        <v>6370</v>
      </c>
      <c r="H431" s="2" t="s">
        <v>98</v>
      </c>
      <c r="I431" s="2" t="s">
        <v>618</v>
      </c>
      <c r="J431" s="2"/>
      <c r="K431" s="2"/>
      <c r="L431" s="2"/>
      <c r="M431" s="2" t="s">
        <v>98</v>
      </c>
    </row>
    <row r="432" spans="1:13" ht="12.75" customHeight="1" x14ac:dyDescent="0.2">
      <c r="A432" s="2">
        <v>1</v>
      </c>
      <c r="B432" s="2" t="s">
        <v>15</v>
      </c>
      <c r="C432" s="2" t="s">
        <v>41</v>
      </c>
      <c r="D432" s="2" t="s">
        <v>13</v>
      </c>
      <c r="E432" s="2" t="s">
        <v>1551</v>
      </c>
      <c r="F432" s="2" t="s">
        <v>1148</v>
      </c>
      <c r="G432" s="10">
        <v>6370</v>
      </c>
      <c r="H432" s="2" t="s">
        <v>98</v>
      </c>
      <c r="I432" s="2" t="s">
        <v>1649</v>
      </c>
      <c r="J432" s="2"/>
      <c r="K432" s="2"/>
      <c r="L432" s="2"/>
      <c r="M432" s="2" t="s">
        <v>98</v>
      </c>
    </row>
    <row r="433" spans="1:13" ht="12.75" customHeight="1" x14ac:dyDescent="0.2">
      <c r="A433" s="2"/>
      <c r="B433" s="2" t="s">
        <v>15</v>
      </c>
      <c r="C433" s="2" t="s">
        <v>41</v>
      </c>
      <c r="D433" s="2" t="s">
        <v>14</v>
      </c>
      <c r="E433" s="2" t="s">
        <v>1039</v>
      </c>
      <c r="F433" s="2" t="s">
        <v>59</v>
      </c>
      <c r="G433" s="10">
        <v>6370</v>
      </c>
      <c r="H433" s="2" t="s">
        <v>98</v>
      </c>
      <c r="I433" s="2" t="s">
        <v>1829</v>
      </c>
      <c r="J433" s="2"/>
      <c r="K433" s="2"/>
      <c r="L433" s="2"/>
      <c r="M433" s="2" t="s">
        <v>98</v>
      </c>
    </row>
    <row r="434" spans="1:13" ht="12.75" customHeight="1" x14ac:dyDescent="0.2">
      <c r="A434" s="2">
        <v>2</v>
      </c>
      <c r="B434" s="2" t="s">
        <v>15</v>
      </c>
      <c r="C434" s="2" t="s">
        <v>41</v>
      </c>
      <c r="D434" s="2" t="s">
        <v>13</v>
      </c>
      <c r="E434" s="2" t="s">
        <v>381</v>
      </c>
      <c r="F434" s="2" t="s">
        <v>35</v>
      </c>
      <c r="G434" s="10">
        <v>6370</v>
      </c>
      <c r="H434" s="2" t="s">
        <v>98</v>
      </c>
      <c r="I434" s="2" t="s">
        <v>402</v>
      </c>
      <c r="J434" s="2"/>
      <c r="K434" s="2"/>
      <c r="L434" s="2"/>
      <c r="M434" s="2" t="s">
        <v>98</v>
      </c>
    </row>
    <row r="435" spans="1:13" ht="12.75" customHeight="1" x14ac:dyDescent="0.2">
      <c r="A435" s="2"/>
      <c r="B435" s="2" t="s">
        <v>15</v>
      </c>
      <c r="C435" s="2" t="s">
        <v>41</v>
      </c>
      <c r="D435" s="2" t="s">
        <v>14</v>
      </c>
      <c r="E435" s="2" t="s">
        <v>1805</v>
      </c>
      <c r="F435" s="2" t="s">
        <v>24</v>
      </c>
      <c r="G435" s="10">
        <v>6365</v>
      </c>
      <c r="H435" s="2" t="s">
        <v>83</v>
      </c>
      <c r="I435" s="2" t="s">
        <v>1806</v>
      </c>
      <c r="J435" s="5">
        <v>33511</v>
      </c>
      <c r="K435" s="2"/>
      <c r="L435" s="2"/>
      <c r="M435" s="2" t="s">
        <v>98</v>
      </c>
    </row>
    <row r="436" spans="1:13" ht="12.75" customHeight="1" x14ac:dyDescent="0.2">
      <c r="A436" s="2">
        <v>3</v>
      </c>
      <c r="B436" s="2" t="s">
        <v>25</v>
      </c>
      <c r="C436" s="2" t="s">
        <v>41</v>
      </c>
      <c r="D436" s="2" t="s">
        <v>13</v>
      </c>
      <c r="E436" s="2" t="s">
        <v>1111</v>
      </c>
      <c r="F436" s="2" t="s">
        <v>1112</v>
      </c>
      <c r="G436" s="10">
        <v>6370</v>
      </c>
      <c r="H436" s="2" t="s">
        <v>98</v>
      </c>
      <c r="I436" s="2" t="s">
        <v>1301</v>
      </c>
      <c r="J436" s="5">
        <v>27218</v>
      </c>
      <c r="K436" s="2" t="s">
        <v>1113</v>
      </c>
      <c r="L436" s="2"/>
      <c r="M436" s="2" t="s">
        <v>98</v>
      </c>
    </row>
    <row r="437" spans="1:13" ht="12.75" customHeight="1" x14ac:dyDescent="0.2">
      <c r="A437" s="2"/>
      <c r="B437" s="2" t="s">
        <v>25</v>
      </c>
      <c r="C437" s="2" t="s">
        <v>41</v>
      </c>
      <c r="D437" s="2" t="s">
        <v>14</v>
      </c>
      <c r="E437" s="2" t="s">
        <v>1211</v>
      </c>
      <c r="F437" s="2" t="s">
        <v>1212</v>
      </c>
      <c r="G437" s="10">
        <v>6370</v>
      </c>
      <c r="H437" s="2" t="s">
        <v>98</v>
      </c>
      <c r="I437" s="2" t="s">
        <v>1213</v>
      </c>
      <c r="J437" s="5">
        <v>16718</v>
      </c>
      <c r="K437" s="2"/>
      <c r="L437" s="2"/>
      <c r="M437" s="2" t="s">
        <v>98</v>
      </c>
    </row>
    <row r="438" spans="1:13" ht="12.75" customHeight="1" x14ac:dyDescent="0.2">
      <c r="A438" s="2"/>
      <c r="B438" s="2"/>
      <c r="C438" s="2" t="s">
        <v>68</v>
      </c>
      <c r="D438" s="2" t="s">
        <v>7</v>
      </c>
      <c r="E438" s="2" t="s">
        <v>312</v>
      </c>
      <c r="F438" s="2" t="s">
        <v>316</v>
      </c>
      <c r="G438" s="10">
        <v>6370</v>
      </c>
      <c r="H438" s="2" t="s">
        <v>98</v>
      </c>
      <c r="I438" s="2" t="s">
        <v>619</v>
      </c>
      <c r="J438" s="2"/>
      <c r="K438" s="2"/>
      <c r="L438" s="2"/>
      <c r="M438" s="2" t="s">
        <v>98</v>
      </c>
    </row>
    <row r="439" spans="1:13" ht="12.75" customHeight="1" x14ac:dyDescent="0.2">
      <c r="A439" s="2"/>
      <c r="B439" s="2"/>
      <c r="C439" s="2" t="s">
        <v>68</v>
      </c>
      <c r="D439" s="2" t="s">
        <v>11</v>
      </c>
      <c r="E439" s="2" t="s">
        <v>601</v>
      </c>
      <c r="F439" s="2" t="s">
        <v>553</v>
      </c>
      <c r="G439" s="10">
        <v>6370</v>
      </c>
      <c r="H439" s="2" t="s">
        <v>98</v>
      </c>
      <c r="I439" s="2" t="s">
        <v>602</v>
      </c>
      <c r="J439" s="2"/>
      <c r="K439" s="2"/>
      <c r="L439" s="2"/>
      <c r="M439" s="2" t="s">
        <v>98</v>
      </c>
    </row>
    <row r="440" spans="1:13" ht="12.75" customHeight="1" x14ac:dyDescent="0.2">
      <c r="A440" s="2">
        <v>1</v>
      </c>
      <c r="B440" s="2" t="s">
        <v>15</v>
      </c>
      <c r="C440" s="2" t="s">
        <v>68</v>
      </c>
      <c r="D440" s="2" t="s">
        <v>13</v>
      </c>
      <c r="E440" s="2" t="s">
        <v>312</v>
      </c>
      <c r="F440" s="2" t="s">
        <v>1552</v>
      </c>
      <c r="G440" s="10">
        <v>6370</v>
      </c>
      <c r="H440" s="2" t="s">
        <v>98</v>
      </c>
      <c r="I440" s="2" t="s">
        <v>1553</v>
      </c>
      <c r="J440" s="2"/>
      <c r="K440" s="2"/>
      <c r="L440" s="2"/>
      <c r="M440" s="2" t="s">
        <v>98</v>
      </c>
    </row>
    <row r="441" spans="1:13" ht="12.75" customHeight="1" x14ac:dyDescent="0.2">
      <c r="A441" s="2"/>
      <c r="B441" s="2" t="s">
        <v>15</v>
      </c>
      <c r="C441" s="2" t="s">
        <v>68</v>
      </c>
      <c r="D441" s="2" t="s">
        <v>14</v>
      </c>
      <c r="E441" s="2" t="s">
        <v>1296</v>
      </c>
      <c r="F441" s="2" t="s">
        <v>1027</v>
      </c>
      <c r="G441" s="10">
        <v>6370</v>
      </c>
      <c r="H441" s="2" t="s">
        <v>98</v>
      </c>
      <c r="I441" s="2" t="s">
        <v>1650</v>
      </c>
      <c r="J441" s="2"/>
      <c r="K441" s="2"/>
      <c r="L441" s="2"/>
      <c r="M441" s="2" t="s">
        <v>98</v>
      </c>
    </row>
    <row r="442" spans="1:13" ht="12.75" customHeight="1" x14ac:dyDescent="0.2">
      <c r="A442" s="2">
        <v>2</v>
      </c>
      <c r="B442" s="2" t="s">
        <v>15</v>
      </c>
      <c r="C442" s="2" t="s">
        <v>68</v>
      </c>
      <c r="D442" s="2" t="s">
        <v>13</v>
      </c>
      <c r="E442" s="2" t="s">
        <v>101</v>
      </c>
      <c r="F442" s="2" t="s">
        <v>382</v>
      </c>
      <c r="G442" s="10">
        <v>6370</v>
      </c>
      <c r="H442" s="2" t="s">
        <v>98</v>
      </c>
      <c r="I442" s="2" t="s">
        <v>383</v>
      </c>
      <c r="J442" s="2"/>
      <c r="K442" s="2"/>
      <c r="L442" s="2"/>
      <c r="M442" s="2" t="s">
        <v>98</v>
      </c>
    </row>
    <row r="443" spans="1:13" ht="12.75" customHeight="1" x14ac:dyDescent="0.2">
      <c r="A443" s="2"/>
      <c r="B443" s="2" t="s">
        <v>15</v>
      </c>
      <c r="C443" s="2" t="s">
        <v>68</v>
      </c>
      <c r="D443" s="2" t="s">
        <v>14</v>
      </c>
      <c r="E443" s="2" t="s">
        <v>21</v>
      </c>
      <c r="F443" s="2" t="s">
        <v>30</v>
      </c>
      <c r="G443" s="10">
        <v>6370</v>
      </c>
      <c r="H443" s="2" t="s">
        <v>98</v>
      </c>
      <c r="I443" s="2" t="s">
        <v>1252</v>
      </c>
      <c r="J443" s="2"/>
      <c r="K443" s="2"/>
      <c r="L443" s="2"/>
      <c r="M443" s="2" t="s">
        <v>98</v>
      </c>
    </row>
    <row r="444" spans="1:13" ht="12.75" customHeight="1" x14ac:dyDescent="0.2">
      <c r="A444" s="2">
        <v>3</v>
      </c>
      <c r="B444" s="2" t="s">
        <v>25</v>
      </c>
      <c r="C444" s="2" t="s">
        <v>68</v>
      </c>
      <c r="D444" s="2" t="s">
        <v>13</v>
      </c>
      <c r="E444" s="2" t="s">
        <v>1200</v>
      </c>
      <c r="F444" s="2" t="s">
        <v>1214</v>
      </c>
      <c r="G444" s="10">
        <v>6370</v>
      </c>
      <c r="H444" s="2" t="s">
        <v>1012</v>
      </c>
      <c r="I444" s="2" t="s">
        <v>1202</v>
      </c>
      <c r="J444" s="5">
        <v>30480</v>
      </c>
      <c r="K444" s="2" t="s">
        <v>1405</v>
      </c>
      <c r="L444" s="2"/>
      <c r="M444" s="2" t="s">
        <v>98</v>
      </c>
    </row>
    <row r="445" spans="1:13" ht="15" customHeight="1" x14ac:dyDescent="0.25">
      <c r="A445" s="2"/>
      <c r="B445" s="2" t="s">
        <v>25</v>
      </c>
      <c r="C445" s="2" t="s">
        <v>68</v>
      </c>
      <c r="D445" s="2" t="s">
        <v>14</v>
      </c>
      <c r="E445" s="2" t="s">
        <v>490</v>
      </c>
      <c r="F445" s="2" t="s">
        <v>35</v>
      </c>
      <c r="G445" s="10">
        <v>6361</v>
      </c>
      <c r="H445" s="2" t="s">
        <v>65</v>
      </c>
      <c r="I445" s="2" t="s">
        <v>1054</v>
      </c>
      <c r="J445" s="5">
        <v>17629</v>
      </c>
      <c r="K445" s="2" t="s">
        <v>1055</v>
      </c>
      <c r="L445" s="34" t="s">
        <v>1056</v>
      </c>
      <c r="M445" s="2" t="s">
        <v>98</v>
      </c>
    </row>
    <row r="446" spans="1:13" ht="12.75" customHeight="1" x14ac:dyDescent="0.2">
      <c r="A446" s="2"/>
      <c r="B446" s="2"/>
      <c r="C446" s="2" t="s">
        <v>70</v>
      </c>
      <c r="D446" s="2" t="s">
        <v>7</v>
      </c>
      <c r="E446" s="2" t="s">
        <v>603</v>
      </c>
      <c r="F446" s="2" t="s">
        <v>604</v>
      </c>
      <c r="G446" s="10">
        <v>6370</v>
      </c>
      <c r="H446" s="2" t="s">
        <v>98</v>
      </c>
      <c r="I446" s="2" t="s">
        <v>1253</v>
      </c>
      <c r="J446" s="2"/>
      <c r="K446" s="2"/>
      <c r="L446" s="2"/>
      <c r="M446" s="2" t="s">
        <v>98</v>
      </c>
    </row>
    <row r="447" spans="1:13" ht="12.75" customHeight="1" x14ac:dyDescent="0.2">
      <c r="A447" s="2"/>
      <c r="B447" s="2"/>
      <c r="C447" s="2" t="s">
        <v>70</v>
      </c>
      <c r="D447" s="2" t="s">
        <v>11</v>
      </c>
      <c r="E447" s="2" t="s">
        <v>605</v>
      </c>
      <c r="F447" s="2" t="s">
        <v>606</v>
      </c>
      <c r="G447" s="10">
        <v>6370</v>
      </c>
      <c r="H447" s="2" t="s">
        <v>98</v>
      </c>
      <c r="I447" s="2" t="s">
        <v>607</v>
      </c>
      <c r="J447" s="2"/>
      <c r="K447" s="2"/>
      <c r="L447" s="2"/>
      <c r="M447" s="2" t="s">
        <v>98</v>
      </c>
    </row>
    <row r="448" spans="1:13" ht="12.75" customHeight="1" x14ac:dyDescent="0.2">
      <c r="A448" s="2">
        <v>1</v>
      </c>
      <c r="B448" s="2" t="s">
        <v>15</v>
      </c>
      <c r="C448" s="2" t="s">
        <v>70</v>
      </c>
      <c r="D448" s="2" t="s">
        <v>13</v>
      </c>
      <c r="E448" s="2" t="s">
        <v>1554</v>
      </c>
      <c r="F448" s="2" t="s">
        <v>9</v>
      </c>
      <c r="G448" s="10">
        <v>6370</v>
      </c>
      <c r="H448" s="2" t="s">
        <v>98</v>
      </c>
      <c r="I448" s="2" t="s">
        <v>1651</v>
      </c>
      <c r="J448" s="2"/>
      <c r="K448" s="2"/>
      <c r="L448" s="2"/>
      <c r="M448" s="2" t="s">
        <v>98</v>
      </c>
    </row>
    <row r="449" spans="1:13" ht="12.75" customHeight="1" x14ac:dyDescent="0.2">
      <c r="A449" s="2"/>
      <c r="B449" s="2" t="s">
        <v>15</v>
      </c>
      <c r="C449" s="2" t="s">
        <v>70</v>
      </c>
      <c r="D449" s="2" t="s">
        <v>14</v>
      </c>
      <c r="E449" s="2" t="s">
        <v>1819</v>
      </c>
      <c r="F449" s="2" t="s">
        <v>9</v>
      </c>
      <c r="G449" s="10">
        <v>6370</v>
      </c>
      <c r="H449" s="2" t="s">
        <v>98</v>
      </c>
      <c r="I449" s="2" t="s">
        <v>1820</v>
      </c>
      <c r="J449" s="2"/>
      <c r="K449" s="2"/>
      <c r="L449" s="2"/>
      <c r="M449" s="2" t="s">
        <v>98</v>
      </c>
    </row>
    <row r="450" spans="1:13" ht="12.75" customHeight="1" x14ac:dyDescent="0.2">
      <c r="A450" s="2">
        <v>2</v>
      </c>
      <c r="B450" s="2" t="s">
        <v>15</v>
      </c>
      <c r="C450" s="2" t="s">
        <v>70</v>
      </c>
      <c r="D450" s="2" t="s">
        <v>13</v>
      </c>
      <c r="E450" s="2" t="s">
        <v>384</v>
      </c>
      <c r="F450" s="2" t="s">
        <v>316</v>
      </c>
      <c r="G450" s="10">
        <v>6370</v>
      </c>
      <c r="H450" s="2" t="s">
        <v>98</v>
      </c>
      <c r="I450" s="2" t="s">
        <v>385</v>
      </c>
      <c r="J450" s="2"/>
      <c r="K450" s="2"/>
      <c r="L450" s="2"/>
      <c r="M450" s="2" t="s">
        <v>98</v>
      </c>
    </row>
    <row r="451" spans="1:13" ht="12.75" customHeight="1" x14ac:dyDescent="0.2">
      <c r="A451" s="2"/>
      <c r="B451" s="2" t="s">
        <v>15</v>
      </c>
      <c r="C451" s="2" t="s">
        <v>70</v>
      </c>
      <c r="D451" s="2" t="s">
        <v>14</v>
      </c>
      <c r="E451" s="2" t="s">
        <v>386</v>
      </c>
      <c r="F451" s="2" t="s">
        <v>387</v>
      </c>
      <c r="G451" s="10">
        <v>6370</v>
      </c>
      <c r="H451" s="2" t="s">
        <v>98</v>
      </c>
      <c r="I451" s="2" t="s">
        <v>388</v>
      </c>
      <c r="J451" s="2"/>
      <c r="K451" s="2"/>
      <c r="L451" s="2"/>
      <c r="M451" s="2" t="s">
        <v>98</v>
      </c>
    </row>
    <row r="452" spans="1:13" ht="12.75" customHeight="1" x14ac:dyDescent="0.2">
      <c r="A452" s="2">
        <v>3</v>
      </c>
      <c r="B452" s="2" t="s">
        <v>25</v>
      </c>
      <c r="C452" s="2" t="s">
        <v>70</v>
      </c>
      <c r="D452" s="2" t="s">
        <v>13</v>
      </c>
      <c r="E452" s="2" t="s">
        <v>1199</v>
      </c>
      <c r="F452" s="2" t="s">
        <v>884</v>
      </c>
      <c r="G452" s="10">
        <v>6370</v>
      </c>
      <c r="H452" s="2" t="s">
        <v>1012</v>
      </c>
      <c r="I452" s="2" t="s">
        <v>1215</v>
      </c>
      <c r="J452" s="5">
        <v>20285</v>
      </c>
      <c r="K452" s="2"/>
      <c r="L452" s="2"/>
      <c r="M452" s="2" t="s">
        <v>98</v>
      </c>
    </row>
    <row r="453" spans="1:13" ht="15" customHeight="1" x14ac:dyDescent="0.25">
      <c r="A453" s="2"/>
      <c r="B453" s="2" t="s">
        <v>25</v>
      </c>
      <c r="C453" s="2" t="s">
        <v>70</v>
      </c>
      <c r="D453" s="2" t="s">
        <v>14</v>
      </c>
      <c r="E453" s="2" t="s">
        <v>1216</v>
      </c>
      <c r="F453" s="2" t="s">
        <v>435</v>
      </c>
      <c r="G453" s="10">
        <v>6370</v>
      </c>
      <c r="H453" s="2" t="s">
        <v>1012</v>
      </c>
      <c r="I453" s="2" t="s">
        <v>1652</v>
      </c>
      <c r="J453" s="5">
        <v>26622</v>
      </c>
      <c r="K453" s="2" t="s">
        <v>1217</v>
      </c>
      <c r="L453" s="34" t="s">
        <v>1218</v>
      </c>
      <c r="M453" s="2" t="s">
        <v>98</v>
      </c>
    </row>
    <row r="454" spans="1:13" ht="12.75" customHeight="1" x14ac:dyDescent="0.2">
      <c r="A454" s="2"/>
      <c r="B454" s="2"/>
      <c r="C454" s="2" t="s">
        <v>102</v>
      </c>
      <c r="D454" s="2" t="s">
        <v>7</v>
      </c>
      <c r="E454" s="2" t="s">
        <v>608</v>
      </c>
      <c r="F454" s="2" t="s">
        <v>609</v>
      </c>
      <c r="G454" s="10">
        <v>6370</v>
      </c>
      <c r="H454" s="2" t="s">
        <v>98</v>
      </c>
      <c r="I454" s="2" t="s">
        <v>610</v>
      </c>
      <c r="J454" s="2"/>
      <c r="K454" s="2"/>
      <c r="L454" s="2"/>
      <c r="M454" s="2" t="s">
        <v>98</v>
      </c>
    </row>
    <row r="455" spans="1:13" ht="12.75" customHeight="1" x14ac:dyDescent="0.2">
      <c r="A455" s="2"/>
      <c r="B455" s="2"/>
      <c r="C455" s="2" t="s">
        <v>102</v>
      </c>
      <c r="D455" s="2" t="s">
        <v>11</v>
      </c>
      <c r="E455" s="2" t="s">
        <v>457</v>
      </c>
      <c r="F455" s="2" t="s">
        <v>611</v>
      </c>
      <c r="G455" s="10">
        <v>6370</v>
      </c>
      <c r="H455" s="2" t="s">
        <v>98</v>
      </c>
      <c r="I455" s="2" t="s">
        <v>612</v>
      </c>
      <c r="J455" s="2"/>
      <c r="K455" s="2"/>
      <c r="L455" s="2"/>
      <c r="M455" s="2" t="s">
        <v>98</v>
      </c>
    </row>
    <row r="456" spans="1:13" ht="12.75" customHeight="1" x14ac:dyDescent="0.2">
      <c r="A456" s="2">
        <v>1</v>
      </c>
      <c r="B456" s="2" t="s">
        <v>15</v>
      </c>
      <c r="C456" s="2" t="s">
        <v>102</v>
      </c>
      <c r="D456" s="2" t="s">
        <v>13</v>
      </c>
      <c r="E456" s="2" t="s">
        <v>1555</v>
      </c>
      <c r="F456" s="2" t="s">
        <v>313</v>
      </c>
      <c r="G456" s="10">
        <v>6370</v>
      </c>
      <c r="H456" s="2" t="s">
        <v>98</v>
      </c>
      <c r="I456" s="2" t="s">
        <v>1655</v>
      </c>
      <c r="J456" s="2"/>
      <c r="K456" s="2"/>
      <c r="L456" s="2"/>
      <c r="M456" s="2" t="s">
        <v>98</v>
      </c>
    </row>
    <row r="457" spans="1:13" ht="12.75" customHeight="1" x14ac:dyDescent="0.2">
      <c r="A457" s="2"/>
      <c r="B457" s="2" t="s">
        <v>15</v>
      </c>
      <c r="C457" s="2" t="s">
        <v>102</v>
      </c>
      <c r="D457" s="2" t="s">
        <v>14</v>
      </c>
      <c r="E457" s="2" t="s">
        <v>1169</v>
      </c>
      <c r="F457" s="2" t="s">
        <v>343</v>
      </c>
      <c r="G457" s="10">
        <v>6370</v>
      </c>
      <c r="H457" s="2" t="s">
        <v>98</v>
      </c>
      <c r="I457" s="2" t="s">
        <v>1653</v>
      </c>
      <c r="J457" s="2"/>
      <c r="K457" s="2"/>
      <c r="L457" s="2"/>
      <c r="M457" s="2" t="s">
        <v>98</v>
      </c>
    </row>
    <row r="458" spans="1:13" ht="12.75" customHeight="1" x14ac:dyDescent="0.2">
      <c r="A458" s="2">
        <v>2</v>
      </c>
      <c r="B458" s="2" t="s">
        <v>15</v>
      </c>
      <c r="C458" s="2" t="s">
        <v>102</v>
      </c>
      <c r="D458" s="2" t="s">
        <v>13</v>
      </c>
      <c r="E458" s="2" t="s">
        <v>389</v>
      </c>
      <c r="F458" s="2" t="s">
        <v>390</v>
      </c>
      <c r="G458" s="10">
        <v>6370</v>
      </c>
      <c r="H458" s="2" t="s">
        <v>98</v>
      </c>
      <c r="I458" s="2" t="s">
        <v>391</v>
      </c>
      <c r="J458" s="2"/>
      <c r="K458" s="2"/>
      <c r="L458" s="2"/>
      <c r="M458" s="2" t="s">
        <v>98</v>
      </c>
    </row>
    <row r="459" spans="1:13" ht="12.75" customHeight="1" x14ac:dyDescent="0.2">
      <c r="A459" s="2"/>
      <c r="B459" s="2" t="s">
        <v>15</v>
      </c>
      <c r="C459" s="2" t="s">
        <v>102</v>
      </c>
      <c r="D459" s="2" t="s">
        <v>14</v>
      </c>
      <c r="E459" s="2" t="s">
        <v>392</v>
      </c>
      <c r="F459" s="2" t="s">
        <v>9</v>
      </c>
      <c r="G459" s="10">
        <v>6370</v>
      </c>
      <c r="H459" s="2" t="s">
        <v>98</v>
      </c>
      <c r="I459" s="2" t="s">
        <v>393</v>
      </c>
      <c r="J459" s="2"/>
      <c r="K459" s="2"/>
      <c r="L459" s="2"/>
      <c r="M459" s="2" t="s">
        <v>98</v>
      </c>
    </row>
    <row r="460" spans="1:13" ht="12.75" customHeight="1" x14ac:dyDescent="0.2">
      <c r="A460" s="2">
        <v>3</v>
      </c>
      <c r="B460" s="2" t="s">
        <v>25</v>
      </c>
      <c r="C460" s="2" t="s">
        <v>102</v>
      </c>
      <c r="D460" s="2" t="s">
        <v>13</v>
      </c>
      <c r="E460" s="2" t="s">
        <v>1219</v>
      </c>
      <c r="F460" s="2" t="s">
        <v>613</v>
      </c>
      <c r="G460" s="10">
        <v>6370</v>
      </c>
      <c r="H460" s="2" t="s">
        <v>98</v>
      </c>
      <c r="I460" s="2" t="s">
        <v>1654</v>
      </c>
      <c r="J460" s="5">
        <v>25400</v>
      </c>
      <c r="K460" s="2"/>
      <c r="L460" s="2"/>
      <c r="M460" s="2" t="s">
        <v>98</v>
      </c>
    </row>
    <row r="461" spans="1:13" ht="15" customHeight="1" x14ac:dyDescent="0.25">
      <c r="A461" s="2"/>
      <c r="B461" s="2" t="s">
        <v>25</v>
      </c>
      <c r="C461" s="2" t="s">
        <v>102</v>
      </c>
      <c r="D461" s="2" t="s">
        <v>14</v>
      </c>
      <c r="E461" s="2" t="s">
        <v>296</v>
      </c>
      <c r="F461" s="2" t="s">
        <v>9</v>
      </c>
      <c r="G461" s="10">
        <v>6370</v>
      </c>
      <c r="H461" s="2" t="s">
        <v>98</v>
      </c>
      <c r="I461" s="2" t="s">
        <v>1220</v>
      </c>
      <c r="J461" s="5">
        <v>34487</v>
      </c>
      <c r="K461" s="2" t="s">
        <v>1221</v>
      </c>
      <c r="L461" s="34" t="s">
        <v>1222</v>
      </c>
      <c r="M461" s="2" t="s">
        <v>98</v>
      </c>
    </row>
    <row r="462" spans="1:13" s="4" customFormat="1" ht="12.75" customHeight="1" x14ac:dyDescent="0.2">
      <c r="A462" s="29"/>
      <c r="B462" s="29"/>
      <c r="C462" s="33" t="s">
        <v>679</v>
      </c>
      <c r="D462" s="33" t="s">
        <v>687</v>
      </c>
      <c r="E462" s="33"/>
      <c r="F462" s="29"/>
      <c r="G462" s="30"/>
      <c r="H462" s="29"/>
      <c r="I462" s="29"/>
      <c r="J462" s="29"/>
      <c r="K462" s="29"/>
      <c r="L462" s="29"/>
      <c r="M462" s="33" t="s">
        <v>98</v>
      </c>
    </row>
    <row r="463" spans="1:13" ht="12.75" customHeight="1" x14ac:dyDescent="0.2">
      <c r="A463" s="31"/>
      <c r="B463" s="31"/>
      <c r="C463" s="33" t="s">
        <v>679</v>
      </c>
      <c r="D463" s="33" t="s">
        <v>687</v>
      </c>
      <c r="E463" s="33"/>
      <c r="F463" s="31"/>
      <c r="G463" s="32"/>
      <c r="H463" s="31"/>
      <c r="I463" s="31"/>
      <c r="J463" s="31"/>
      <c r="K463" s="31"/>
      <c r="L463" s="31"/>
      <c r="M463" s="33" t="s">
        <v>98</v>
      </c>
    </row>
    <row r="464" spans="1:13" ht="12.75" customHeight="1" x14ac:dyDescent="0.2">
      <c r="A464" s="33">
        <v>1</v>
      </c>
      <c r="B464" s="33" t="s">
        <v>15</v>
      </c>
      <c r="C464" s="33" t="s">
        <v>679</v>
      </c>
      <c r="D464" s="33" t="s">
        <v>13</v>
      </c>
      <c r="E464" s="33"/>
      <c r="F464" s="33"/>
      <c r="G464" s="36"/>
      <c r="H464" s="33"/>
      <c r="I464" s="33"/>
      <c r="J464" s="33"/>
      <c r="K464" s="33"/>
      <c r="L464" s="33"/>
      <c r="M464" s="33" t="s">
        <v>98</v>
      </c>
    </row>
    <row r="465" spans="1:13" ht="12.75" customHeight="1" x14ac:dyDescent="0.2">
      <c r="A465" s="33">
        <v>1</v>
      </c>
      <c r="B465" s="33" t="s">
        <v>15</v>
      </c>
      <c r="C465" s="33" t="s">
        <v>679</v>
      </c>
      <c r="D465" s="33" t="s">
        <v>14</v>
      </c>
      <c r="E465" s="33"/>
      <c r="F465" s="33"/>
      <c r="G465" s="36"/>
      <c r="H465" s="33"/>
      <c r="I465" s="33"/>
      <c r="J465" s="33"/>
      <c r="K465" s="33"/>
      <c r="L465" s="33"/>
      <c r="M465" s="33" t="s">
        <v>98</v>
      </c>
    </row>
    <row r="466" spans="1:13" ht="12.75" customHeight="1" x14ac:dyDescent="0.2">
      <c r="A466" s="33">
        <v>2</v>
      </c>
      <c r="B466" s="33" t="s">
        <v>15</v>
      </c>
      <c r="C466" s="33" t="s">
        <v>679</v>
      </c>
      <c r="D466" s="33" t="s">
        <v>13</v>
      </c>
      <c r="E466" s="33"/>
      <c r="F466" s="33"/>
      <c r="G466" s="36"/>
      <c r="H466" s="33"/>
      <c r="I466" s="33"/>
      <c r="J466" s="33"/>
      <c r="K466" s="33"/>
      <c r="L466" s="33"/>
      <c r="M466" s="33" t="s">
        <v>98</v>
      </c>
    </row>
    <row r="467" spans="1:13" ht="12.75" customHeight="1" x14ac:dyDescent="0.2">
      <c r="A467" s="33">
        <v>2</v>
      </c>
      <c r="B467" s="33" t="s">
        <v>15</v>
      </c>
      <c r="C467" s="33" t="s">
        <v>679</v>
      </c>
      <c r="D467" s="33" t="s">
        <v>14</v>
      </c>
      <c r="E467" s="33"/>
      <c r="F467" s="33"/>
      <c r="G467" s="36"/>
      <c r="H467" s="33"/>
      <c r="I467" s="33"/>
      <c r="J467" s="33"/>
      <c r="K467" s="33"/>
      <c r="L467" s="33"/>
      <c r="M467" s="33" t="s">
        <v>98</v>
      </c>
    </row>
    <row r="468" spans="1:13" ht="12.75" customHeight="1" x14ac:dyDescent="0.2">
      <c r="A468" s="33">
        <v>3</v>
      </c>
      <c r="B468" s="33" t="s">
        <v>25</v>
      </c>
      <c r="C468" s="33" t="s">
        <v>679</v>
      </c>
      <c r="D468" s="33" t="s">
        <v>13</v>
      </c>
      <c r="E468" s="33"/>
      <c r="F468" s="33"/>
      <c r="G468" s="36"/>
      <c r="H468" s="33"/>
      <c r="I468" s="33"/>
      <c r="J468" s="33"/>
      <c r="K468" s="33"/>
      <c r="L468" s="33"/>
      <c r="M468" s="33" t="s">
        <v>98</v>
      </c>
    </row>
    <row r="469" spans="1:13" ht="12.75" customHeight="1" x14ac:dyDescent="0.2">
      <c r="A469" s="33">
        <v>3</v>
      </c>
      <c r="B469" s="33" t="s">
        <v>25</v>
      </c>
      <c r="C469" s="33" t="s">
        <v>679</v>
      </c>
      <c r="D469" s="33" t="s">
        <v>14</v>
      </c>
      <c r="E469" s="33"/>
      <c r="F469" s="33"/>
      <c r="G469" s="36"/>
      <c r="H469" s="33"/>
      <c r="I469" s="33"/>
      <c r="J469" s="33"/>
      <c r="K469" s="33"/>
      <c r="L469" s="33"/>
      <c r="M469" s="33" t="s">
        <v>98</v>
      </c>
    </row>
    <row r="470" spans="1:13" ht="12.75" customHeight="1" x14ac:dyDescent="0.2">
      <c r="A470" s="2"/>
      <c r="B470" s="2"/>
      <c r="C470" s="2" t="s">
        <v>103</v>
      </c>
      <c r="D470" s="2" t="s">
        <v>7</v>
      </c>
      <c r="E470" s="2" t="s">
        <v>1801</v>
      </c>
      <c r="F470" s="2" t="s">
        <v>35</v>
      </c>
      <c r="G470" s="10">
        <v>6370</v>
      </c>
      <c r="H470" s="2" t="s">
        <v>98</v>
      </c>
      <c r="I470" s="2" t="s">
        <v>1802</v>
      </c>
      <c r="J470" s="2"/>
      <c r="K470" s="2"/>
      <c r="L470" s="2"/>
      <c r="M470" s="2" t="s">
        <v>98</v>
      </c>
    </row>
    <row r="471" spans="1:13" ht="12.75" customHeight="1" x14ac:dyDescent="0.2">
      <c r="A471" s="2"/>
      <c r="B471" s="2"/>
      <c r="C471" s="2" t="s">
        <v>103</v>
      </c>
      <c r="D471" s="2" t="s">
        <v>11</v>
      </c>
      <c r="E471" s="2" t="s">
        <v>1822</v>
      </c>
      <c r="F471" s="2" t="s">
        <v>1823</v>
      </c>
      <c r="G471" s="10">
        <v>6370</v>
      </c>
      <c r="H471" s="2" t="s">
        <v>98</v>
      </c>
      <c r="I471" s="2" t="s">
        <v>1824</v>
      </c>
      <c r="J471" s="2"/>
      <c r="K471" s="2"/>
      <c r="L471" s="2"/>
      <c r="M471" s="2" t="s">
        <v>98</v>
      </c>
    </row>
    <row r="472" spans="1:13" ht="12.75" customHeight="1" x14ac:dyDescent="0.2">
      <c r="A472" s="2">
        <v>1</v>
      </c>
      <c r="B472" s="2" t="s">
        <v>15</v>
      </c>
      <c r="C472" s="2" t="s">
        <v>103</v>
      </c>
      <c r="D472" s="2" t="s">
        <v>13</v>
      </c>
      <c r="E472" s="2" t="s">
        <v>1039</v>
      </c>
      <c r="F472" s="2" t="s">
        <v>400</v>
      </c>
      <c r="G472" s="10">
        <v>6370</v>
      </c>
      <c r="H472" s="2" t="s">
        <v>98</v>
      </c>
      <c r="I472" s="2" t="s">
        <v>401</v>
      </c>
      <c r="J472" s="2"/>
      <c r="K472" s="2"/>
      <c r="L472" s="2"/>
      <c r="M472" s="2" t="s">
        <v>98</v>
      </c>
    </row>
    <row r="473" spans="1:13" ht="12.75" customHeight="1" x14ac:dyDescent="0.2">
      <c r="A473" s="2"/>
      <c r="B473" s="2" t="s">
        <v>15</v>
      </c>
      <c r="C473" s="2" t="s">
        <v>103</v>
      </c>
      <c r="D473" s="2" t="s">
        <v>14</v>
      </c>
      <c r="E473" s="2" t="s">
        <v>309</v>
      </c>
      <c r="F473" s="2"/>
      <c r="G473" s="10"/>
      <c r="H473" s="2"/>
      <c r="I473" s="2"/>
      <c r="J473" s="2"/>
      <c r="K473" s="2"/>
      <c r="L473" s="2"/>
      <c r="M473" s="2" t="s">
        <v>98</v>
      </c>
    </row>
    <row r="474" spans="1:13" ht="12.75" customHeight="1" x14ac:dyDescent="0.2">
      <c r="A474" s="2">
        <v>2</v>
      </c>
      <c r="B474" s="2" t="s">
        <v>15</v>
      </c>
      <c r="C474" s="2" t="s">
        <v>103</v>
      </c>
      <c r="D474" s="2" t="s">
        <v>13</v>
      </c>
      <c r="E474" s="2" t="s">
        <v>394</v>
      </c>
      <c r="F474" s="2" t="s">
        <v>395</v>
      </c>
      <c r="G474" s="10">
        <v>6370</v>
      </c>
      <c r="H474" s="2" t="s">
        <v>98</v>
      </c>
      <c r="I474" s="2" t="s">
        <v>396</v>
      </c>
      <c r="J474" s="2"/>
      <c r="K474" s="2"/>
      <c r="L474" s="2"/>
      <c r="M474" s="2" t="s">
        <v>98</v>
      </c>
    </row>
    <row r="475" spans="1:13" ht="12.75" customHeight="1" x14ac:dyDescent="0.2">
      <c r="A475" s="2"/>
      <c r="B475" s="2" t="s">
        <v>15</v>
      </c>
      <c r="C475" s="2" t="s">
        <v>103</v>
      </c>
      <c r="D475" s="2" t="s">
        <v>14</v>
      </c>
      <c r="E475" s="2" t="s">
        <v>397</v>
      </c>
      <c r="F475" s="2" t="s">
        <v>398</v>
      </c>
      <c r="G475" s="10">
        <v>6370</v>
      </c>
      <c r="H475" s="2" t="s">
        <v>98</v>
      </c>
      <c r="I475" s="2" t="s">
        <v>1254</v>
      </c>
      <c r="J475" s="2"/>
      <c r="K475" s="2"/>
      <c r="L475" s="2"/>
      <c r="M475" s="2" t="s">
        <v>98</v>
      </c>
    </row>
    <row r="476" spans="1:13" ht="12.75" customHeight="1" x14ac:dyDescent="0.2">
      <c r="A476" s="2">
        <v>3</v>
      </c>
      <c r="B476" s="2" t="s">
        <v>25</v>
      </c>
      <c r="C476" s="2" t="s">
        <v>103</v>
      </c>
      <c r="D476" s="2" t="s">
        <v>13</v>
      </c>
      <c r="E476" s="2" t="s">
        <v>1223</v>
      </c>
      <c r="F476" s="2" t="s">
        <v>329</v>
      </c>
      <c r="G476" s="10">
        <v>6370</v>
      </c>
      <c r="H476" s="2" t="s">
        <v>1012</v>
      </c>
      <c r="I476" s="2" t="s">
        <v>1656</v>
      </c>
      <c r="J476" s="5">
        <v>22678</v>
      </c>
      <c r="K476" s="2" t="s">
        <v>1224</v>
      </c>
      <c r="L476" s="2"/>
      <c r="M476" s="2" t="s">
        <v>98</v>
      </c>
    </row>
    <row r="477" spans="1:13" ht="15" customHeight="1" x14ac:dyDescent="0.25">
      <c r="A477" s="2"/>
      <c r="B477" s="2" t="s">
        <v>25</v>
      </c>
      <c r="C477" s="2" t="s">
        <v>103</v>
      </c>
      <c r="D477" s="2" t="s">
        <v>14</v>
      </c>
      <c r="E477" s="2" t="s">
        <v>1057</v>
      </c>
      <c r="F477" s="2" t="s">
        <v>301</v>
      </c>
      <c r="G477" s="10">
        <v>6370</v>
      </c>
      <c r="H477" s="2" t="s">
        <v>1012</v>
      </c>
      <c r="I477" s="2" t="s">
        <v>1657</v>
      </c>
      <c r="J477" s="5">
        <v>26589</v>
      </c>
      <c r="K477" s="2" t="s">
        <v>1225</v>
      </c>
      <c r="L477" s="34" t="s">
        <v>1226</v>
      </c>
      <c r="M477" s="2" t="s">
        <v>98</v>
      </c>
    </row>
    <row r="478" spans="1:13" ht="12.75" customHeight="1" x14ac:dyDescent="0.2">
      <c r="A478" s="2"/>
      <c r="B478" s="2"/>
      <c r="C478" s="2" t="s">
        <v>26</v>
      </c>
      <c r="D478" s="2" t="s">
        <v>7</v>
      </c>
      <c r="E478" s="2" t="s">
        <v>1681</v>
      </c>
      <c r="F478" s="2" t="s">
        <v>1682</v>
      </c>
      <c r="G478" s="10">
        <v>6370</v>
      </c>
      <c r="H478" s="2" t="s">
        <v>98</v>
      </c>
      <c r="I478" s="2" t="s">
        <v>1683</v>
      </c>
      <c r="J478" s="2"/>
      <c r="K478" s="2"/>
      <c r="L478" s="2"/>
      <c r="M478" s="2" t="s">
        <v>98</v>
      </c>
    </row>
    <row r="479" spans="1:13" ht="12.75" customHeight="1" x14ac:dyDescent="0.2">
      <c r="A479" s="2"/>
      <c r="B479" s="2"/>
      <c r="C479" s="2" t="s">
        <v>26</v>
      </c>
      <c r="D479" s="2" t="s">
        <v>11</v>
      </c>
      <c r="E479" s="2" t="s">
        <v>1684</v>
      </c>
      <c r="F479" s="2" t="s">
        <v>553</v>
      </c>
      <c r="G479" s="10">
        <v>6370</v>
      </c>
      <c r="H479" s="2" t="s">
        <v>98</v>
      </c>
      <c r="I479" s="2" t="s">
        <v>1685</v>
      </c>
      <c r="J479" s="2"/>
      <c r="K479" s="2"/>
      <c r="L479" s="2"/>
      <c r="M479" s="2" t="s">
        <v>98</v>
      </c>
    </row>
    <row r="480" spans="1:13" ht="12.75" customHeight="1" x14ac:dyDescent="0.2">
      <c r="A480" s="2">
        <v>1</v>
      </c>
      <c r="B480" s="2" t="s">
        <v>15</v>
      </c>
      <c r="C480" s="2" t="s">
        <v>26</v>
      </c>
      <c r="D480" s="2" t="s">
        <v>13</v>
      </c>
      <c r="E480" s="2" t="s">
        <v>1586</v>
      </c>
      <c r="F480" s="2" t="s">
        <v>1647</v>
      </c>
      <c r="G480" s="10">
        <v>6370</v>
      </c>
      <c r="H480" s="2" t="s">
        <v>1012</v>
      </c>
      <c r="I480" s="2" t="s">
        <v>1550</v>
      </c>
      <c r="J480" s="2"/>
      <c r="K480" s="2"/>
      <c r="L480" s="2"/>
      <c r="M480" s="2" t="s">
        <v>98</v>
      </c>
    </row>
    <row r="481" spans="1:13" s="27" customFormat="1" ht="12.75" customHeight="1" x14ac:dyDescent="0.2">
      <c r="A481" s="25"/>
      <c r="B481" s="25" t="s">
        <v>15</v>
      </c>
      <c r="C481" s="25" t="s">
        <v>26</v>
      </c>
      <c r="D481" s="25" t="s">
        <v>14</v>
      </c>
      <c r="E481" s="25" t="s">
        <v>1169</v>
      </c>
      <c r="F481" s="25" t="s">
        <v>343</v>
      </c>
      <c r="G481" s="26">
        <v>6370</v>
      </c>
      <c r="H481" s="25" t="s">
        <v>1012</v>
      </c>
      <c r="I481" s="25" t="s">
        <v>1653</v>
      </c>
      <c r="J481" s="25"/>
      <c r="K481" s="25"/>
      <c r="L481" s="25"/>
      <c r="M481" s="25" t="s">
        <v>98</v>
      </c>
    </row>
    <row r="482" spans="1:13" ht="12.75" customHeight="1" x14ac:dyDescent="0.2">
      <c r="A482" s="2">
        <v>2</v>
      </c>
      <c r="B482" s="2" t="s">
        <v>15</v>
      </c>
      <c r="C482" s="2" t="s">
        <v>26</v>
      </c>
      <c r="D482" s="2" t="s">
        <v>13</v>
      </c>
      <c r="E482" s="2" t="s">
        <v>399</v>
      </c>
      <c r="F482" s="2" t="s">
        <v>400</v>
      </c>
      <c r="G482" s="10">
        <v>6370</v>
      </c>
      <c r="H482" s="2" t="s">
        <v>98</v>
      </c>
      <c r="I482" s="2" t="s">
        <v>401</v>
      </c>
      <c r="J482" s="2"/>
      <c r="K482" s="2"/>
      <c r="L482" s="2"/>
      <c r="M482" s="2" t="s">
        <v>98</v>
      </c>
    </row>
    <row r="483" spans="1:13" ht="12.75" customHeight="1" x14ac:dyDescent="0.2">
      <c r="A483" s="2"/>
      <c r="B483" s="2" t="s">
        <v>15</v>
      </c>
      <c r="C483" s="2" t="s">
        <v>26</v>
      </c>
      <c r="D483" s="2" t="s">
        <v>14</v>
      </c>
      <c r="E483" s="2" t="s">
        <v>366</v>
      </c>
      <c r="F483" s="2" t="s">
        <v>367</v>
      </c>
      <c r="G483" s="10">
        <v>6370</v>
      </c>
      <c r="H483" s="2" t="s">
        <v>1012</v>
      </c>
      <c r="I483" s="2" t="s">
        <v>368</v>
      </c>
      <c r="J483" s="2"/>
      <c r="K483" s="2"/>
      <c r="L483" s="2"/>
      <c r="M483" s="2" t="s">
        <v>98</v>
      </c>
    </row>
    <row r="484" spans="1:13" ht="12.75" customHeight="1" x14ac:dyDescent="0.2">
      <c r="A484" s="2">
        <v>3</v>
      </c>
      <c r="B484" s="2" t="s">
        <v>25</v>
      </c>
      <c r="C484" s="2" t="s">
        <v>26</v>
      </c>
      <c r="D484" s="2" t="s">
        <v>13</v>
      </c>
      <c r="E484" s="2" t="s">
        <v>1111</v>
      </c>
      <c r="F484" s="2" t="s">
        <v>1227</v>
      </c>
      <c r="G484" s="10">
        <v>6370</v>
      </c>
      <c r="H484" s="2" t="s">
        <v>1012</v>
      </c>
      <c r="I484" s="2" t="s">
        <v>1658</v>
      </c>
      <c r="J484" s="5">
        <v>35239</v>
      </c>
      <c r="K484" s="2"/>
      <c r="L484" s="2"/>
      <c r="M484" s="2" t="s">
        <v>98</v>
      </c>
    </row>
    <row r="485" spans="1:13" ht="12.75" customHeight="1" x14ac:dyDescent="0.2">
      <c r="A485" s="2"/>
      <c r="B485" s="2" t="s">
        <v>25</v>
      </c>
      <c r="C485" s="2" t="s">
        <v>26</v>
      </c>
      <c r="D485" s="2" t="s">
        <v>14</v>
      </c>
      <c r="E485" s="2" t="s">
        <v>1228</v>
      </c>
      <c r="F485" s="2" t="s">
        <v>1229</v>
      </c>
      <c r="G485" s="10">
        <v>6370</v>
      </c>
      <c r="H485" s="2" t="s">
        <v>1012</v>
      </c>
      <c r="I485" s="2" t="s">
        <v>1013</v>
      </c>
      <c r="J485" s="5">
        <v>32219</v>
      </c>
      <c r="K485" s="2"/>
      <c r="L485" s="2"/>
      <c r="M485" s="2" t="s">
        <v>98</v>
      </c>
    </row>
    <row r="486" spans="1:13" ht="12.75" customHeight="1" x14ac:dyDescent="0.2">
      <c r="A486" s="2"/>
      <c r="B486" s="2"/>
      <c r="C486" s="2" t="s">
        <v>32</v>
      </c>
      <c r="D486" s="2" t="s">
        <v>7</v>
      </c>
      <c r="E486" s="2" t="s">
        <v>826</v>
      </c>
      <c r="F486" s="2" t="s">
        <v>73</v>
      </c>
      <c r="G486" s="10">
        <v>6345</v>
      </c>
      <c r="H486" s="2" t="s">
        <v>106</v>
      </c>
      <c r="I486" s="2" t="s">
        <v>1606</v>
      </c>
      <c r="J486" s="2"/>
      <c r="K486" s="2"/>
      <c r="L486" s="2"/>
      <c r="M486" s="2" t="s">
        <v>106</v>
      </c>
    </row>
    <row r="487" spans="1:13" ht="12.75" customHeight="1" x14ac:dyDescent="0.2">
      <c r="A487" s="2"/>
      <c r="B487" s="2"/>
      <c r="C487" s="2" t="s">
        <v>32</v>
      </c>
      <c r="D487" s="2" t="s">
        <v>11</v>
      </c>
      <c r="E487" s="2" t="s">
        <v>104</v>
      </c>
      <c r="F487" s="2" t="s">
        <v>105</v>
      </c>
      <c r="G487" s="10">
        <v>6345</v>
      </c>
      <c r="H487" s="2" t="s">
        <v>106</v>
      </c>
      <c r="I487" s="2" t="s">
        <v>217</v>
      </c>
      <c r="J487" s="2"/>
      <c r="K487" s="2"/>
      <c r="L487" s="2"/>
      <c r="M487" s="2" t="s">
        <v>106</v>
      </c>
    </row>
    <row r="488" spans="1:13" ht="12.75" customHeight="1" x14ac:dyDescent="0.2">
      <c r="A488" s="2">
        <v>1</v>
      </c>
      <c r="B488" s="2" t="s">
        <v>12</v>
      </c>
      <c r="C488" s="2" t="s">
        <v>32</v>
      </c>
      <c r="D488" s="2" t="s">
        <v>13</v>
      </c>
      <c r="E488" s="2" t="s">
        <v>782</v>
      </c>
      <c r="F488" s="2" t="s">
        <v>94</v>
      </c>
      <c r="G488" s="10">
        <v>6345</v>
      </c>
      <c r="H488" s="2" t="s">
        <v>106</v>
      </c>
      <c r="I488" s="2" t="s">
        <v>783</v>
      </c>
      <c r="J488" s="2"/>
      <c r="K488" s="2"/>
      <c r="L488" s="2"/>
      <c r="M488" s="2" t="s">
        <v>106</v>
      </c>
    </row>
    <row r="489" spans="1:13" ht="12.75" customHeight="1" x14ac:dyDescent="0.2">
      <c r="A489" s="2"/>
      <c r="B489" s="2" t="s">
        <v>12</v>
      </c>
      <c r="C489" s="2" t="s">
        <v>32</v>
      </c>
      <c r="D489" s="2" t="s">
        <v>14</v>
      </c>
      <c r="E489" s="2" t="s">
        <v>471</v>
      </c>
      <c r="F489" s="2" t="s">
        <v>94</v>
      </c>
      <c r="G489" s="10">
        <v>6345</v>
      </c>
      <c r="H489" s="2" t="s">
        <v>106</v>
      </c>
      <c r="I489" s="2" t="s">
        <v>472</v>
      </c>
      <c r="J489" s="2"/>
      <c r="K489" s="2"/>
      <c r="L489" s="2"/>
      <c r="M489" s="2" t="s">
        <v>106</v>
      </c>
    </row>
    <row r="490" spans="1:13" ht="12.75" customHeight="1" x14ac:dyDescent="0.2">
      <c r="A490" s="2">
        <v>2</v>
      </c>
      <c r="B490" s="2" t="s">
        <v>15</v>
      </c>
      <c r="C490" s="2" t="s">
        <v>32</v>
      </c>
      <c r="D490" s="2" t="s">
        <v>13</v>
      </c>
      <c r="E490" s="2" t="s">
        <v>433</v>
      </c>
      <c r="F490" s="2" t="s">
        <v>100</v>
      </c>
      <c r="G490" s="10">
        <v>6345</v>
      </c>
      <c r="H490" s="2" t="s">
        <v>106</v>
      </c>
      <c r="I490" s="2" t="s">
        <v>434</v>
      </c>
      <c r="J490" s="2"/>
      <c r="K490" s="2"/>
      <c r="L490" s="2"/>
      <c r="M490" s="2" t="s">
        <v>106</v>
      </c>
    </row>
    <row r="491" spans="1:13" ht="12.75" customHeight="1" x14ac:dyDescent="0.2">
      <c r="A491" s="2"/>
      <c r="B491" s="2" t="s">
        <v>15</v>
      </c>
      <c r="C491" s="2" t="s">
        <v>32</v>
      </c>
      <c r="D491" s="2" t="s">
        <v>14</v>
      </c>
      <c r="E491" s="2" t="s">
        <v>298</v>
      </c>
      <c r="F491" s="2" t="s">
        <v>435</v>
      </c>
      <c r="G491" s="10">
        <v>6345</v>
      </c>
      <c r="H491" s="2" t="s">
        <v>106</v>
      </c>
      <c r="I491" s="2" t="s">
        <v>436</v>
      </c>
      <c r="J491" s="2"/>
      <c r="K491" s="2"/>
      <c r="L491" s="2"/>
      <c r="M491" s="2" t="s">
        <v>106</v>
      </c>
    </row>
    <row r="492" spans="1:13" ht="12.75" customHeight="1" x14ac:dyDescent="0.2">
      <c r="A492" s="2">
        <v>3</v>
      </c>
      <c r="B492" s="2" t="s">
        <v>15</v>
      </c>
      <c r="C492" s="2" t="s">
        <v>32</v>
      </c>
      <c r="D492" s="2" t="s">
        <v>13</v>
      </c>
      <c r="E492" s="2" t="s">
        <v>437</v>
      </c>
      <c r="F492" s="2" t="s">
        <v>262</v>
      </c>
      <c r="G492" s="10">
        <v>6345</v>
      </c>
      <c r="H492" s="2" t="s">
        <v>106</v>
      </c>
      <c r="I492" s="2" t="s">
        <v>438</v>
      </c>
      <c r="J492" s="2"/>
      <c r="K492" s="2"/>
      <c r="L492" s="2"/>
      <c r="M492" s="2" t="s">
        <v>106</v>
      </c>
    </row>
    <row r="493" spans="1:13" ht="12.75" customHeight="1" x14ac:dyDescent="0.2">
      <c r="A493" s="2"/>
      <c r="B493" s="2" t="s">
        <v>15</v>
      </c>
      <c r="C493" s="2" t="s">
        <v>32</v>
      </c>
      <c r="D493" s="2" t="s">
        <v>14</v>
      </c>
      <c r="E493" s="2" t="s">
        <v>298</v>
      </c>
      <c r="F493" s="2" t="s">
        <v>80</v>
      </c>
      <c r="G493" s="10">
        <v>6345</v>
      </c>
      <c r="H493" s="2" t="s">
        <v>106</v>
      </c>
      <c r="I493" s="2" t="s">
        <v>439</v>
      </c>
      <c r="J493" s="2"/>
      <c r="K493" s="2"/>
      <c r="L493" s="2"/>
      <c r="M493" s="2" t="s">
        <v>106</v>
      </c>
    </row>
    <row r="494" spans="1:13" ht="12.75" customHeight="1" x14ac:dyDescent="0.2">
      <c r="A494" s="2">
        <v>4</v>
      </c>
      <c r="B494" s="2" t="s">
        <v>15</v>
      </c>
      <c r="C494" s="2" t="s">
        <v>32</v>
      </c>
      <c r="D494" s="2" t="s">
        <v>13</v>
      </c>
      <c r="E494" s="2" t="s">
        <v>487</v>
      </c>
      <c r="F494" s="2" t="s">
        <v>17</v>
      </c>
      <c r="G494" s="10">
        <v>6345</v>
      </c>
      <c r="H494" s="2" t="s">
        <v>106</v>
      </c>
      <c r="I494" s="2" t="s">
        <v>1660</v>
      </c>
      <c r="J494" s="2"/>
      <c r="K494" s="2"/>
      <c r="L494" s="2"/>
      <c r="M494" s="2" t="s">
        <v>106</v>
      </c>
    </row>
    <row r="495" spans="1:13" ht="12.75" customHeight="1" x14ac:dyDescent="0.2">
      <c r="A495" s="2"/>
      <c r="B495" s="2" t="s">
        <v>15</v>
      </c>
      <c r="C495" s="2" t="s">
        <v>32</v>
      </c>
      <c r="D495" s="2" t="s">
        <v>14</v>
      </c>
      <c r="E495" s="2" t="s">
        <v>305</v>
      </c>
      <c r="F495" s="2" t="s">
        <v>35</v>
      </c>
      <c r="G495" s="10">
        <v>6345</v>
      </c>
      <c r="H495" s="2" t="s">
        <v>106</v>
      </c>
      <c r="I495" s="2" t="s">
        <v>440</v>
      </c>
      <c r="J495" s="2"/>
      <c r="K495" s="2"/>
      <c r="L495" s="2"/>
      <c r="M495" s="2" t="s">
        <v>106</v>
      </c>
    </row>
    <row r="496" spans="1:13" ht="12.75" customHeight="1" x14ac:dyDescent="0.2">
      <c r="A496" s="2">
        <v>5</v>
      </c>
      <c r="B496" s="2" t="s">
        <v>15</v>
      </c>
      <c r="C496" s="2" t="s">
        <v>32</v>
      </c>
      <c r="D496" s="2" t="s">
        <v>13</v>
      </c>
      <c r="E496" s="2" t="s">
        <v>441</v>
      </c>
      <c r="F496" s="2" t="s">
        <v>442</v>
      </c>
      <c r="G496" s="10">
        <v>6345</v>
      </c>
      <c r="H496" s="2" t="s">
        <v>106</v>
      </c>
      <c r="I496" s="2" t="s">
        <v>443</v>
      </c>
      <c r="J496" s="2"/>
      <c r="K496" s="2"/>
      <c r="L496" s="2"/>
      <c r="M496" s="2" t="s">
        <v>106</v>
      </c>
    </row>
    <row r="497" spans="1:13" ht="12.75" customHeight="1" x14ac:dyDescent="0.2">
      <c r="A497" s="2"/>
      <c r="B497" s="2" t="s">
        <v>15</v>
      </c>
      <c r="C497" s="2" t="s">
        <v>32</v>
      </c>
      <c r="D497" s="2" t="s">
        <v>14</v>
      </c>
      <c r="E497" s="2" t="s">
        <v>444</v>
      </c>
      <c r="F497" s="2" t="s">
        <v>373</v>
      </c>
      <c r="G497" s="10">
        <v>6345</v>
      </c>
      <c r="H497" s="2" t="s">
        <v>106</v>
      </c>
      <c r="I497" s="2" t="s">
        <v>445</v>
      </c>
      <c r="J497" s="2"/>
      <c r="K497" s="2"/>
      <c r="L497" s="2"/>
      <c r="M497" s="2" t="s">
        <v>106</v>
      </c>
    </row>
    <row r="498" spans="1:13" ht="12.75" customHeight="1" x14ac:dyDescent="0.2">
      <c r="A498" s="2">
        <v>6</v>
      </c>
      <c r="B498" s="2" t="s">
        <v>15</v>
      </c>
      <c r="C498" s="2" t="s">
        <v>32</v>
      </c>
      <c r="D498" s="2" t="s">
        <v>13</v>
      </c>
      <c r="E498" s="2" t="s">
        <v>446</v>
      </c>
      <c r="F498" s="2" t="s">
        <v>60</v>
      </c>
      <c r="G498" s="10">
        <v>6345</v>
      </c>
      <c r="H498" s="2" t="s">
        <v>106</v>
      </c>
      <c r="I498" s="2" t="s">
        <v>447</v>
      </c>
      <c r="J498" s="2"/>
      <c r="K498" s="2"/>
      <c r="L498" s="2"/>
      <c r="M498" s="2" t="s">
        <v>106</v>
      </c>
    </row>
    <row r="499" spans="1:13" ht="12.75" customHeight="1" x14ac:dyDescent="0.2">
      <c r="A499" s="2"/>
      <c r="B499" s="2" t="s">
        <v>15</v>
      </c>
      <c r="C499" s="2" t="s">
        <v>32</v>
      </c>
      <c r="D499" s="2" t="s">
        <v>14</v>
      </c>
      <c r="E499" s="2" t="s">
        <v>448</v>
      </c>
      <c r="F499" s="2" t="s">
        <v>449</v>
      </c>
      <c r="G499" s="10">
        <v>6345</v>
      </c>
      <c r="H499" s="2" t="s">
        <v>106</v>
      </c>
      <c r="I499" s="2" t="s">
        <v>450</v>
      </c>
      <c r="J499" s="2"/>
      <c r="K499" s="2"/>
      <c r="L499" s="2"/>
      <c r="M499" s="2" t="s">
        <v>106</v>
      </c>
    </row>
    <row r="500" spans="1:13" ht="15" customHeight="1" x14ac:dyDescent="0.25">
      <c r="A500" s="2">
        <v>7</v>
      </c>
      <c r="B500" s="2" t="s">
        <v>25</v>
      </c>
      <c r="C500" s="2" t="s">
        <v>32</v>
      </c>
      <c r="D500" s="2" t="s">
        <v>13</v>
      </c>
      <c r="E500" s="2" t="s">
        <v>1159</v>
      </c>
      <c r="F500" s="2" t="s">
        <v>1160</v>
      </c>
      <c r="G500" s="10">
        <v>6345</v>
      </c>
      <c r="H500" s="2" t="s">
        <v>106</v>
      </c>
      <c r="I500" s="2" t="s">
        <v>1161</v>
      </c>
      <c r="J500" s="5">
        <v>23924</v>
      </c>
      <c r="K500" s="2" t="s">
        <v>1162</v>
      </c>
      <c r="L500" s="34" t="s">
        <v>1163</v>
      </c>
      <c r="M500" s="2" t="s">
        <v>106</v>
      </c>
    </row>
    <row r="501" spans="1:13" ht="12.75" customHeight="1" x14ac:dyDescent="0.2">
      <c r="A501" s="2"/>
      <c r="B501" s="2" t="s">
        <v>25</v>
      </c>
      <c r="C501" s="2" t="s">
        <v>32</v>
      </c>
      <c r="D501" s="2" t="s">
        <v>14</v>
      </c>
      <c r="E501" s="2" t="s">
        <v>309</v>
      </c>
      <c r="F501" s="2"/>
      <c r="G501" s="10"/>
      <c r="H501" s="2"/>
      <c r="I501" s="2"/>
      <c r="J501" s="2"/>
      <c r="K501" s="2"/>
      <c r="L501" s="2"/>
      <c r="M501" s="2" t="s">
        <v>106</v>
      </c>
    </row>
    <row r="502" spans="1:13" ht="12.75" customHeight="1" x14ac:dyDescent="0.2">
      <c r="A502" s="2">
        <v>8</v>
      </c>
      <c r="B502" s="2" t="s">
        <v>25</v>
      </c>
      <c r="C502" s="2" t="s">
        <v>32</v>
      </c>
      <c r="D502" s="2" t="s">
        <v>13</v>
      </c>
      <c r="E502" s="2" t="s">
        <v>1164</v>
      </c>
      <c r="F502" s="2" t="s">
        <v>823</v>
      </c>
      <c r="G502" s="10">
        <v>6345</v>
      </c>
      <c r="H502" s="2" t="s">
        <v>106</v>
      </c>
      <c r="I502" s="2" t="s">
        <v>1627</v>
      </c>
      <c r="J502" s="5">
        <v>31143</v>
      </c>
      <c r="K502" s="2" t="s">
        <v>1165</v>
      </c>
      <c r="L502" s="2"/>
      <c r="M502" s="2" t="s">
        <v>106</v>
      </c>
    </row>
    <row r="503" spans="1:13" ht="12.75" customHeight="1" x14ac:dyDescent="0.2">
      <c r="A503" s="2"/>
      <c r="B503" s="2" t="s">
        <v>25</v>
      </c>
      <c r="C503" s="2" t="s">
        <v>32</v>
      </c>
      <c r="D503" s="2" t="s">
        <v>14</v>
      </c>
      <c r="E503" s="2" t="s">
        <v>309</v>
      </c>
      <c r="F503" s="2"/>
      <c r="G503" s="10"/>
      <c r="H503" s="2"/>
      <c r="I503" s="2"/>
      <c r="J503" s="2"/>
      <c r="K503" s="2"/>
      <c r="L503" s="2"/>
      <c r="M503" s="2" t="s">
        <v>106</v>
      </c>
    </row>
    <row r="504" spans="1:13" ht="12.75" customHeight="1" x14ac:dyDescent="0.25">
      <c r="A504" s="2">
        <v>9</v>
      </c>
      <c r="B504" s="2" t="s">
        <v>25</v>
      </c>
      <c r="C504" s="2" t="s">
        <v>32</v>
      </c>
      <c r="D504" s="2" t="s">
        <v>13</v>
      </c>
      <c r="E504" s="2" t="s">
        <v>1166</v>
      </c>
      <c r="F504" s="2" t="s">
        <v>316</v>
      </c>
      <c r="G504" s="10">
        <v>6345</v>
      </c>
      <c r="H504" s="2" t="s">
        <v>106</v>
      </c>
      <c r="I504" s="2" t="s">
        <v>1628</v>
      </c>
      <c r="J504" s="5">
        <v>26616</v>
      </c>
      <c r="K504" s="2" t="s">
        <v>1181</v>
      </c>
      <c r="L504" s="34" t="s">
        <v>1182</v>
      </c>
      <c r="M504" s="2" t="s">
        <v>106</v>
      </c>
    </row>
    <row r="505" spans="1:13" ht="12.75" customHeight="1" x14ac:dyDescent="0.2">
      <c r="A505" s="2"/>
      <c r="B505" s="2" t="s">
        <v>25</v>
      </c>
      <c r="C505" s="2" t="s">
        <v>32</v>
      </c>
      <c r="D505" s="2" t="s">
        <v>14</v>
      </c>
      <c r="E505" s="2" t="s">
        <v>309</v>
      </c>
      <c r="F505" s="2"/>
      <c r="G505" s="10"/>
      <c r="H505" s="2"/>
      <c r="I505" s="2"/>
      <c r="J505" s="2"/>
      <c r="K505" s="2"/>
      <c r="L505" s="2"/>
      <c r="M505" s="2" t="s">
        <v>106</v>
      </c>
    </row>
    <row r="506" spans="1:13" ht="12.75" customHeight="1" x14ac:dyDescent="0.2">
      <c r="A506" s="2"/>
      <c r="B506" s="2"/>
      <c r="C506" s="2" t="s">
        <v>37</v>
      </c>
      <c r="D506" s="2" t="s">
        <v>7</v>
      </c>
      <c r="E506" s="2" t="s">
        <v>110</v>
      </c>
      <c r="F506" s="2" t="s">
        <v>43</v>
      </c>
      <c r="G506" s="10">
        <v>6345</v>
      </c>
      <c r="H506" s="2" t="s">
        <v>106</v>
      </c>
      <c r="I506" s="2" t="s">
        <v>111</v>
      </c>
      <c r="J506" s="2"/>
      <c r="K506" s="2"/>
      <c r="L506" s="2"/>
      <c r="M506" s="2" t="s">
        <v>106</v>
      </c>
    </row>
    <row r="507" spans="1:13" ht="12.75" customHeight="1" x14ac:dyDescent="0.2">
      <c r="A507" s="2"/>
      <c r="B507" s="2"/>
      <c r="C507" s="2" t="s">
        <v>37</v>
      </c>
      <c r="D507" s="2" t="s">
        <v>11</v>
      </c>
      <c r="E507" s="2" t="s">
        <v>107</v>
      </c>
      <c r="F507" s="2" t="s">
        <v>60</v>
      </c>
      <c r="G507" s="10">
        <v>6232</v>
      </c>
      <c r="H507" s="2" t="s">
        <v>108</v>
      </c>
      <c r="I507" s="2" t="s">
        <v>109</v>
      </c>
      <c r="J507" s="2"/>
      <c r="K507" s="2"/>
      <c r="L507" s="2"/>
      <c r="M507" s="2" t="s">
        <v>106</v>
      </c>
    </row>
    <row r="508" spans="1:13" ht="12.75" customHeight="1" x14ac:dyDescent="0.2">
      <c r="A508" s="2">
        <v>1</v>
      </c>
      <c r="B508" s="2" t="s">
        <v>15</v>
      </c>
      <c r="C508" s="2" t="s">
        <v>37</v>
      </c>
      <c r="D508" s="2" t="s">
        <v>13</v>
      </c>
      <c r="E508" s="2" t="s">
        <v>451</v>
      </c>
      <c r="F508" s="2" t="s">
        <v>24</v>
      </c>
      <c r="G508" s="10">
        <v>6345</v>
      </c>
      <c r="H508" s="2" t="s">
        <v>106</v>
      </c>
      <c r="I508" s="2" t="s">
        <v>452</v>
      </c>
      <c r="J508" s="2"/>
      <c r="K508" s="2"/>
      <c r="L508" s="2"/>
      <c r="M508" s="2" t="s">
        <v>106</v>
      </c>
    </row>
    <row r="509" spans="1:13" ht="12.75" customHeight="1" x14ac:dyDescent="0.2">
      <c r="A509" s="2"/>
      <c r="B509" s="2" t="s">
        <v>15</v>
      </c>
      <c r="C509" s="2" t="s">
        <v>37</v>
      </c>
      <c r="D509" s="2" t="s">
        <v>14</v>
      </c>
      <c r="E509" s="2" t="s">
        <v>453</v>
      </c>
      <c r="F509" s="2" t="s">
        <v>454</v>
      </c>
      <c r="G509" s="10">
        <v>6345</v>
      </c>
      <c r="H509" s="2" t="s">
        <v>106</v>
      </c>
      <c r="I509" s="2" t="s">
        <v>455</v>
      </c>
      <c r="J509" s="2"/>
      <c r="K509" s="2"/>
      <c r="L509" s="2"/>
      <c r="M509" s="2" t="s">
        <v>106</v>
      </c>
    </row>
    <row r="510" spans="1:13" ht="12.75" customHeight="1" x14ac:dyDescent="0.2">
      <c r="A510" s="2">
        <v>2</v>
      </c>
      <c r="B510" s="2" t="s">
        <v>15</v>
      </c>
      <c r="C510" s="2" t="s">
        <v>37</v>
      </c>
      <c r="D510" s="2" t="s">
        <v>13</v>
      </c>
      <c r="E510" s="2" t="s">
        <v>437</v>
      </c>
      <c r="F510" s="2" t="s">
        <v>316</v>
      </c>
      <c r="G510" s="10">
        <v>6345</v>
      </c>
      <c r="H510" s="2" t="s">
        <v>106</v>
      </c>
      <c r="I510" s="2" t="s">
        <v>456</v>
      </c>
      <c r="J510" s="2"/>
      <c r="K510" s="2"/>
      <c r="L510" s="2"/>
      <c r="M510" s="2" t="s">
        <v>106</v>
      </c>
    </row>
    <row r="511" spans="1:13" ht="12.75" customHeight="1" x14ac:dyDescent="0.2">
      <c r="A511" s="2"/>
      <c r="B511" s="2" t="s">
        <v>15</v>
      </c>
      <c r="C511" s="2" t="s">
        <v>37</v>
      </c>
      <c r="D511" s="2" t="s">
        <v>14</v>
      </c>
      <c r="E511" s="2" t="s">
        <v>1661</v>
      </c>
      <c r="F511" s="2" t="s">
        <v>553</v>
      </c>
      <c r="G511" s="10">
        <v>6345</v>
      </c>
      <c r="H511" s="2" t="s">
        <v>106</v>
      </c>
      <c r="I511" s="2" t="s">
        <v>1662</v>
      </c>
      <c r="J511" s="2"/>
      <c r="K511" s="2"/>
      <c r="L511" s="2"/>
      <c r="M511" s="2" t="s">
        <v>106</v>
      </c>
    </row>
    <row r="512" spans="1:13" ht="15" customHeight="1" x14ac:dyDescent="0.25">
      <c r="A512" s="2">
        <v>3</v>
      </c>
      <c r="B512" s="2" t="s">
        <v>25</v>
      </c>
      <c r="C512" s="2" t="s">
        <v>37</v>
      </c>
      <c r="D512" s="2" t="s">
        <v>13</v>
      </c>
      <c r="E512" s="2" t="s">
        <v>1714</v>
      </c>
      <c r="F512" s="2" t="s">
        <v>587</v>
      </c>
      <c r="G512" s="10">
        <v>6345</v>
      </c>
      <c r="H512" s="2" t="s">
        <v>106</v>
      </c>
      <c r="I512" s="2" t="s">
        <v>1715</v>
      </c>
      <c r="J512" s="5">
        <v>21715</v>
      </c>
      <c r="K512" s="2" t="s">
        <v>1716</v>
      </c>
      <c r="L512" s="34"/>
      <c r="M512" s="2" t="s">
        <v>106</v>
      </c>
    </row>
    <row r="513" spans="1:13" ht="12.75" customHeight="1" x14ac:dyDescent="0.2">
      <c r="A513" s="2"/>
      <c r="B513" s="2" t="s">
        <v>25</v>
      </c>
      <c r="C513" s="2" t="s">
        <v>37</v>
      </c>
      <c r="D513" s="2" t="s">
        <v>14</v>
      </c>
      <c r="E513" s="2" t="s">
        <v>309</v>
      </c>
      <c r="F513" s="2"/>
      <c r="G513" s="10"/>
      <c r="H513" s="2"/>
      <c r="I513" s="2"/>
      <c r="J513" s="2"/>
      <c r="K513" s="2"/>
      <c r="L513" s="2"/>
      <c r="M513" s="2" t="s">
        <v>106</v>
      </c>
    </row>
    <row r="514" spans="1:13" ht="12.75" customHeight="1" x14ac:dyDescent="0.2">
      <c r="A514" s="2">
        <v>1</v>
      </c>
      <c r="B514" s="2" t="s">
        <v>12</v>
      </c>
      <c r="C514" s="2" t="s">
        <v>37</v>
      </c>
      <c r="D514" s="2" t="s">
        <v>61</v>
      </c>
      <c r="E514" s="2" t="s">
        <v>462</v>
      </c>
      <c r="F514" s="2" t="s">
        <v>105</v>
      </c>
      <c r="G514" s="10">
        <v>6345</v>
      </c>
      <c r="H514" s="2" t="s">
        <v>106</v>
      </c>
      <c r="I514" s="2" t="s">
        <v>784</v>
      </c>
      <c r="J514" s="2"/>
      <c r="K514" s="2"/>
      <c r="L514" s="2"/>
      <c r="M514" s="2" t="s">
        <v>106</v>
      </c>
    </row>
    <row r="515" spans="1:13" ht="12.75" customHeight="1" x14ac:dyDescent="0.2">
      <c r="A515" s="2"/>
      <c r="B515" s="2"/>
      <c r="C515" s="2" t="s">
        <v>40</v>
      </c>
      <c r="D515" s="2" t="s">
        <v>7</v>
      </c>
      <c r="E515" s="2" t="s">
        <v>1608</v>
      </c>
      <c r="F515" s="2" t="s">
        <v>1609</v>
      </c>
      <c r="G515" s="10">
        <v>6345</v>
      </c>
      <c r="H515" s="2" t="s">
        <v>106</v>
      </c>
      <c r="I515" s="2" t="s">
        <v>1610</v>
      </c>
      <c r="J515" s="2"/>
      <c r="K515" s="2"/>
      <c r="L515" s="2"/>
      <c r="M515" s="2" t="s">
        <v>106</v>
      </c>
    </row>
    <row r="516" spans="1:13" ht="12.75" customHeight="1" x14ac:dyDescent="0.2">
      <c r="A516" s="2"/>
      <c r="B516" s="2"/>
      <c r="C516" s="2" t="s">
        <v>40</v>
      </c>
      <c r="D516" s="2" t="s">
        <v>11</v>
      </c>
      <c r="E516" s="2" t="s">
        <v>220</v>
      </c>
      <c r="F516" s="2" t="s">
        <v>100</v>
      </c>
      <c r="G516" s="10">
        <v>6345</v>
      </c>
      <c r="H516" s="2" t="s">
        <v>106</v>
      </c>
      <c r="I516" s="2" t="s">
        <v>221</v>
      </c>
      <c r="J516" s="2"/>
      <c r="K516" s="2"/>
      <c r="L516" s="2"/>
      <c r="M516" s="2" t="s">
        <v>106</v>
      </c>
    </row>
    <row r="517" spans="1:13" ht="12.75" customHeight="1" x14ac:dyDescent="0.2">
      <c r="A517" s="2">
        <v>1</v>
      </c>
      <c r="B517" s="2" t="s">
        <v>15</v>
      </c>
      <c r="C517" s="2" t="s">
        <v>40</v>
      </c>
      <c r="D517" s="2" t="s">
        <v>13</v>
      </c>
      <c r="E517" s="2" t="s">
        <v>457</v>
      </c>
      <c r="F517" s="2" t="s">
        <v>458</v>
      </c>
      <c r="G517" s="10">
        <v>6345</v>
      </c>
      <c r="H517" s="2" t="s">
        <v>106</v>
      </c>
      <c r="I517" s="2" t="s">
        <v>459</v>
      </c>
      <c r="J517" s="2"/>
      <c r="K517" s="2"/>
      <c r="L517" s="2"/>
      <c r="M517" s="2" t="s">
        <v>106</v>
      </c>
    </row>
    <row r="518" spans="1:13" ht="12.75" customHeight="1" x14ac:dyDescent="0.2">
      <c r="A518" s="2"/>
      <c r="B518" s="2" t="s">
        <v>15</v>
      </c>
      <c r="C518" s="2" t="s">
        <v>40</v>
      </c>
      <c r="D518" s="2" t="s">
        <v>14</v>
      </c>
      <c r="E518" s="2" t="s">
        <v>473</v>
      </c>
      <c r="F518" s="2" t="s">
        <v>9</v>
      </c>
      <c r="G518" s="10">
        <v>6345</v>
      </c>
      <c r="H518" s="2" t="s">
        <v>106</v>
      </c>
      <c r="I518" s="2" t="s">
        <v>1821</v>
      </c>
      <c r="J518" s="5">
        <v>22694</v>
      </c>
      <c r="K518" s="2"/>
      <c r="L518" s="2"/>
      <c r="M518" s="2" t="s">
        <v>106</v>
      </c>
    </row>
    <row r="519" spans="1:13" ht="12.75" customHeight="1" x14ac:dyDescent="0.2">
      <c r="A519" s="2">
        <v>2</v>
      </c>
      <c r="B519" s="2" t="s">
        <v>15</v>
      </c>
      <c r="C519" s="2" t="s">
        <v>40</v>
      </c>
      <c r="D519" s="2" t="s">
        <v>13</v>
      </c>
      <c r="E519" s="2" t="s">
        <v>460</v>
      </c>
      <c r="F519" s="2" t="s">
        <v>30</v>
      </c>
      <c r="G519" s="10">
        <v>6345</v>
      </c>
      <c r="H519" s="2" t="s">
        <v>106</v>
      </c>
      <c r="I519" s="2" t="s">
        <v>461</v>
      </c>
      <c r="J519" s="2"/>
      <c r="K519" s="2"/>
      <c r="L519" s="2"/>
      <c r="M519" s="2" t="s">
        <v>106</v>
      </c>
    </row>
    <row r="520" spans="1:13" ht="12.75" customHeight="1" x14ac:dyDescent="0.2">
      <c r="A520" s="2"/>
      <c r="B520" s="2" t="s">
        <v>15</v>
      </c>
      <c r="C520" s="2" t="s">
        <v>40</v>
      </c>
      <c r="D520" s="2" t="s">
        <v>14</v>
      </c>
      <c r="E520" s="2" t="s">
        <v>462</v>
      </c>
      <c r="F520" s="2" t="s">
        <v>30</v>
      </c>
      <c r="G520" s="10">
        <v>6345</v>
      </c>
      <c r="H520" s="2" t="s">
        <v>106</v>
      </c>
      <c r="I520" s="2" t="s">
        <v>463</v>
      </c>
      <c r="J520" s="2"/>
      <c r="K520" s="2"/>
      <c r="L520" s="2"/>
      <c r="M520" s="2" t="s">
        <v>106</v>
      </c>
    </row>
    <row r="521" spans="1:13" ht="15" customHeight="1" x14ac:dyDescent="0.25">
      <c r="A521" s="2">
        <v>3</v>
      </c>
      <c r="B521" s="2" t="s">
        <v>25</v>
      </c>
      <c r="C521" s="2" t="s">
        <v>40</v>
      </c>
      <c r="D521" s="2" t="s">
        <v>13</v>
      </c>
      <c r="E521" s="2" t="s">
        <v>1667</v>
      </c>
      <c r="F521" s="2" t="s">
        <v>24</v>
      </c>
      <c r="G521" s="10">
        <v>6341</v>
      </c>
      <c r="H521" s="2" t="s">
        <v>1668</v>
      </c>
      <c r="I521" s="2" t="s">
        <v>1669</v>
      </c>
      <c r="J521" s="5">
        <v>25568</v>
      </c>
      <c r="K521" s="2" t="s">
        <v>1670</v>
      </c>
      <c r="L521" s="34" t="s">
        <v>1671</v>
      </c>
      <c r="M521" s="2" t="s">
        <v>106</v>
      </c>
    </row>
    <row r="522" spans="1:13" ht="12.75" customHeight="1" x14ac:dyDescent="0.2">
      <c r="A522" s="2"/>
      <c r="B522" s="2" t="s">
        <v>25</v>
      </c>
      <c r="C522" s="2" t="s">
        <v>40</v>
      </c>
      <c r="D522" s="2" t="s">
        <v>14</v>
      </c>
      <c r="E522" s="2" t="s">
        <v>309</v>
      </c>
      <c r="F522" s="2"/>
      <c r="G522" s="10"/>
      <c r="H522" s="2"/>
      <c r="I522" s="2"/>
      <c r="J522" s="2"/>
      <c r="K522" s="2"/>
      <c r="L522" s="2"/>
      <c r="M522" s="2" t="s">
        <v>106</v>
      </c>
    </row>
    <row r="523" spans="1:13" ht="12.75" customHeight="1" x14ac:dyDescent="0.2">
      <c r="A523" s="2"/>
      <c r="B523" s="2"/>
      <c r="C523" s="2" t="s">
        <v>26</v>
      </c>
      <c r="D523" s="2" t="s">
        <v>7</v>
      </c>
      <c r="E523" s="2" t="s">
        <v>74</v>
      </c>
      <c r="F523" s="2" t="s">
        <v>30</v>
      </c>
      <c r="G523" s="10">
        <v>6345</v>
      </c>
      <c r="H523" s="2" t="s">
        <v>106</v>
      </c>
      <c r="I523" s="2" t="s">
        <v>113</v>
      </c>
      <c r="J523" s="2"/>
      <c r="K523" s="2"/>
      <c r="L523" s="2"/>
      <c r="M523" s="2" t="s">
        <v>106</v>
      </c>
    </row>
    <row r="524" spans="1:13" ht="12.75" customHeight="1" x14ac:dyDescent="0.2">
      <c r="A524" s="2"/>
      <c r="B524" s="2"/>
      <c r="C524" s="2" t="s">
        <v>26</v>
      </c>
      <c r="D524" s="2" t="s">
        <v>11</v>
      </c>
      <c r="E524" s="2" t="s">
        <v>114</v>
      </c>
      <c r="F524" s="2" t="s">
        <v>35</v>
      </c>
      <c r="G524" s="10">
        <v>6345</v>
      </c>
      <c r="H524" s="2" t="s">
        <v>106</v>
      </c>
      <c r="I524" s="2" t="s">
        <v>115</v>
      </c>
      <c r="J524" s="2"/>
      <c r="K524" s="2"/>
      <c r="L524" s="2"/>
      <c r="M524" s="2" t="s">
        <v>106</v>
      </c>
    </row>
    <row r="525" spans="1:13" ht="12.75" customHeight="1" x14ac:dyDescent="0.2">
      <c r="A525" s="2">
        <v>1</v>
      </c>
      <c r="B525" s="2" t="s">
        <v>15</v>
      </c>
      <c r="C525" s="2" t="s">
        <v>26</v>
      </c>
      <c r="D525" s="2" t="s">
        <v>13</v>
      </c>
      <c r="E525" s="2" t="s">
        <v>52</v>
      </c>
      <c r="F525" s="2" t="s">
        <v>464</v>
      </c>
      <c r="G525" s="10">
        <v>6345</v>
      </c>
      <c r="H525" s="2" t="s">
        <v>106</v>
      </c>
      <c r="I525" s="2" t="s">
        <v>465</v>
      </c>
      <c r="J525" s="2"/>
      <c r="K525" s="2"/>
      <c r="L525" s="2"/>
      <c r="M525" s="2" t="s">
        <v>106</v>
      </c>
    </row>
    <row r="526" spans="1:13" ht="12.75" customHeight="1" x14ac:dyDescent="0.2">
      <c r="A526" s="2"/>
      <c r="B526" s="2" t="s">
        <v>15</v>
      </c>
      <c r="C526" s="2" t="s">
        <v>26</v>
      </c>
      <c r="D526" s="2" t="s">
        <v>14</v>
      </c>
      <c r="E526" s="2" t="s">
        <v>305</v>
      </c>
      <c r="F526" s="2" t="s">
        <v>466</v>
      </c>
      <c r="G526" s="10">
        <v>6345</v>
      </c>
      <c r="H526" s="2" t="s">
        <v>106</v>
      </c>
      <c r="I526" s="2" t="s">
        <v>467</v>
      </c>
      <c r="J526" s="2"/>
      <c r="K526" s="2"/>
      <c r="L526" s="2"/>
      <c r="M526" s="2" t="s">
        <v>106</v>
      </c>
    </row>
    <row r="527" spans="1:13" ht="12.75" customHeight="1" x14ac:dyDescent="0.2">
      <c r="A527" s="2">
        <v>2</v>
      </c>
      <c r="B527" s="2" t="s">
        <v>15</v>
      </c>
      <c r="C527" s="2" t="s">
        <v>26</v>
      </c>
      <c r="D527" s="2" t="s">
        <v>13</v>
      </c>
      <c r="E527" s="2" t="s">
        <v>468</v>
      </c>
      <c r="F527" s="2" t="s">
        <v>469</v>
      </c>
      <c r="G527" s="10">
        <v>6345</v>
      </c>
      <c r="H527" s="2" t="s">
        <v>106</v>
      </c>
      <c r="I527" s="2" t="s">
        <v>470</v>
      </c>
      <c r="J527" s="2"/>
      <c r="K527" s="2"/>
      <c r="L527" s="2"/>
      <c r="M527" s="2" t="s">
        <v>106</v>
      </c>
    </row>
    <row r="528" spans="1:13" ht="12.75" customHeight="1" x14ac:dyDescent="0.2">
      <c r="A528" s="2"/>
      <c r="B528" s="2" t="s">
        <v>15</v>
      </c>
      <c r="C528" s="2" t="s">
        <v>26</v>
      </c>
      <c r="D528" s="2" t="s">
        <v>14</v>
      </c>
      <c r="E528" s="2" t="s">
        <v>471</v>
      </c>
      <c r="F528" s="2" t="s">
        <v>27</v>
      </c>
      <c r="G528" s="10">
        <v>6345</v>
      </c>
      <c r="H528" s="2" t="s">
        <v>106</v>
      </c>
      <c r="I528" s="2" t="s">
        <v>472</v>
      </c>
      <c r="J528" s="2"/>
      <c r="K528" s="2"/>
      <c r="L528" s="2"/>
      <c r="M528" s="2" t="s">
        <v>106</v>
      </c>
    </row>
    <row r="529" spans="1:13" ht="12.75" customHeight="1" x14ac:dyDescent="0.2">
      <c r="A529" s="2">
        <v>3</v>
      </c>
      <c r="B529" s="2" t="s">
        <v>25</v>
      </c>
      <c r="C529" s="2" t="s">
        <v>26</v>
      </c>
      <c r="D529" s="2" t="s">
        <v>13</v>
      </c>
      <c r="E529" s="2" t="s">
        <v>309</v>
      </c>
      <c r="F529" s="2"/>
      <c r="G529" s="10"/>
      <c r="H529" s="2"/>
      <c r="I529" s="2"/>
      <c r="J529" s="2"/>
      <c r="K529" s="2"/>
      <c r="L529" s="2"/>
      <c r="M529" s="2" t="s">
        <v>106</v>
      </c>
    </row>
    <row r="530" spans="1:13" ht="12.75" customHeight="1" x14ac:dyDescent="0.2">
      <c r="A530" s="2"/>
      <c r="B530" s="2" t="s">
        <v>25</v>
      </c>
      <c r="C530" s="2" t="s">
        <v>26</v>
      </c>
      <c r="D530" s="2" t="s">
        <v>14</v>
      </c>
      <c r="E530" s="2" t="s">
        <v>309</v>
      </c>
      <c r="F530" s="2"/>
      <c r="G530" s="10"/>
      <c r="H530" s="2"/>
      <c r="I530" s="2"/>
      <c r="J530" s="2"/>
      <c r="K530" s="2"/>
      <c r="L530" s="2"/>
      <c r="M530" s="2" t="s">
        <v>106</v>
      </c>
    </row>
    <row r="531" spans="1:13" ht="12.75" customHeight="1" x14ac:dyDescent="0.2">
      <c r="A531" s="2"/>
      <c r="B531" s="2"/>
      <c r="C531" s="2" t="s">
        <v>32</v>
      </c>
      <c r="D531" s="2" t="s">
        <v>7</v>
      </c>
      <c r="E531" s="2" t="s">
        <v>827</v>
      </c>
      <c r="F531" s="2" t="s">
        <v>280</v>
      </c>
      <c r="G531" s="10">
        <v>6372</v>
      </c>
      <c r="H531" s="2" t="s">
        <v>116</v>
      </c>
      <c r="I531" s="2" t="s">
        <v>281</v>
      </c>
      <c r="J531" s="2"/>
      <c r="K531" s="2"/>
      <c r="L531" s="2"/>
      <c r="M531" s="2" t="s">
        <v>116</v>
      </c>
    </row>
    <row r="532" spans="1:13" ht="12.75" customHeight="1" x14ac:dyDescent="0.2">
      <c r="A532" s="2"/>
      <c r="B532" s="2"/>
      <c r="C532" s="2" t="s">
        <v>32</v>
      </c>
      <c r="D532" s="2" t="s">
        <v>11</v>
      </c>
      <c r="E532" s="2" t="s">
        <v>282</v>
      </c>
      <c r="F532" s="2" t="s">
        <v>30</v>
      </c>
      <c r="G532" s="10">
        <v>6372</v>
      </c>
      <c r="H532" s="2" t="s">
        <v>116</v>
      </c>
      <c r="I532" s="2" t="s">
        <v>283</v>
      </c>
      <c r="J532" s="2"/>
      <c r="K532" s="2"/>
      <c r="L532" s="2"/>
      <c r="M532" s="2" t="s">
        <v>116</v>
      </c>
    </row>
    <row r="533" spans="1:13" ht="12.75" customHeight="1" x14ac:dyDescent="0.2">
      <c r="A533" s="2">
        <v>1</v>
      </c>
      <c r="B533" s="2" t="s">
        <v>12</v>
      </c>
      <c r="C533" s="2" t="s">
        <v>32</v>
      </c>
      <c r="D533" s="2" t="s">
        <v>13</v>
      </c>
      <c r="E533" s="2" t="s">
        <v>1313</v>
      </c>
      <c r="F533" s="2" t="s">
        <v>1314</v>
      </c>
      <c r="G533" s="10">
        <v>6372</v>
      </c>
      <c r="H533" s="2" t="s">
        <v>116</v>
      </c>
      <c r="I533" s="2" t="s">
        <v>1315</v>
      </c>
      <c r="J533" s="2"/>
      <c r="K533" s="2"/>
      <c r="L533" s="2"/>
      <c r="M533" s="2" t="s">
        <v>116</v>
      </c>
    </row>
    <row r="534" spans="1:13" ht="12.75" customHeight="1" x14ac:dyDescent="0.2">
      <c r="A534" s="2"/>
      <c r="B534" s="2" t="s">
        <v>12</v>
      </c>
      <c r="C534" s="2" t="s">
        <v>32</v>
      </c>
      <c r="D534" s="2" t="s">
        <v>14</v>
      </c>
      <c r="E534" s="2" t="s">
        <v>1308</v>
      </c>
      <c r="F534" s="2" t="s">
        <v>43</v>
      </c>
      <c r="G534" s="10">
        <v>6372</v>
      </c>
      <c r="H534" s="2" t="s">
        <v>116</v>
      </c>
      <c r="I534" s="2" t="s">
        <v>1309</v>
      </c>
      <c r="J534" s="2"/>
      <c r="K534" s="2"/>
      <c r="L534" s="2"/>
      <c r="M534" s="2" t="s">
        <v>116</v>
      </c>
    </row>
    <row r="535" spans="1:13" ht="12.75" customHeight="1" x14ac:dyDescent="0.2">
      <c r="A535" s="2">
        <v>2</v>
      </c>
      <c r="B535" s="2" t="s">
        <v>12</v>
      </c>
      <c r="C535" s="2" t="s">
        <v>32</v>
      </c>
      <c r="D535" s="2" t="s">
        <v>13</v>
      </c>
      <c r="E535" s="2" t="s">
        <v>1310</v>
      </c>
      <c r="F535" s="2" t="s">
        <v>1311</v>
      </c>
      <c r="G535" s="10">
        <v>6372</v>
      </c>
      <c r="H535" s="2" t="s">
        <v>116</v>
      </c>
      <c r="I535" s="2" t="s">
        <v>1312</v>
      </c>
      <c r="J535" s="2"/>
      <c r="K535" s="2"/>
      <c r="L535" s="2"/>
      <c r="M535" s="2" t="s">
        <v>116</v>
      </c>
    </row>
    <row r="536" spans="1:13" ht="12.75" customHeight="1" x14ac:dyDescent="0.25">
      <c r="A536" s="2"/>
      <c r="B536" s="2" t="s">
        <v>12</v>
      </c>
      <c r="C536" s="2" t="s">
        <v>32</v>
      </c>
      <c r="D536" s="2" t="s">
        <v>14</v>
      </c>
      <c r="E536" s="2" t="s">
        <v>1629</v>
      </c>
      <c r="F536" s="2" t="s">
        <v>1630</v>
      </c>
      <c r="G536" s="10">
        <v>6372</v>
      </c>
      <c r="H536" s="2" t="s">
        <v>116</v>
      </c>
      <c r="I536" s="2" t="s">
        <v>1631</v>
      </c>
      <c r="J536" s="5">
        <v>19791</v>
      </c>
      <c r="K536" s="2" t="s">
        <v>1632</v>
      </c>
      <c r="L536" s="34" t="s">
        <v>1633</v>
      </c>
      <c r="M536" s="2" t="s">
        <v>116</v>
      </c>
    </row>
    <row r="537" spans="1:13" ht="12.75" customHeight="1" x14ac:dyDescent="0.2">
      <c r="A537" s="2">
        <v>3</v>
      </c>
      <c r="B537" s="2" t="s">
        <v>15</v>
      </c>
      <c r="C537" s="2" t="s">
        <v>32</v>
      </c>
      <c r="D537" s="2" t="s">
        <v>13</v>
      </c>
      <c r="E537" s="2" t="s">
        <v>727</v>
      </c>
      <c r="F537" s="2" t="s">
        <v>725</v>
      </c>
      <c r="G537" s="10">
        <v>6372</v>
      </c>
      <c r="H537" s="2" t="s">
        <v>116</v>
      </c>
      <c r="I537" s="2" t="s">
        <v>726</v>
      </c>
      <c r="J537" s="2"/>
      <c r="K537" s="2"/>
      <c r="L537" s="2"/>
      <c r="M537" s="2" t="s">
        <v>116</v>
      </c>
    </row>
    <row r="538" spans="1:13" ht="12.75" customHeight="1" x14ac:dyDescent="0.2">
      <c r="A538" s="2"/>
      <c r="B538" s="2" t="s">
        <v>15</v>
      </c>
      <c r="C538" s="2" t="s">
        <v>32</v>
      </c>
      <c r="D538" s="2" t="s">
        <v>14</v>
      </c>
      <c r="E538" s="2" t="s">
        <v>287</v>
      </c>
      <c r="F538" s="2" t="s">
        <v>728</v>
      </c>
      <c r="G538" s="10">
        <v>6372</v>
      </c>
      <c r="H538" s="2" t="s">
        <v>116</v>
      </c>
      <c r="I538" s="2" t="s">
        <v>729</v>
      </c>
      <c r="J538" s="2"/>
      <c r="K538" s="2"/>
      <c r="L538" s="2"/>
      <c r="M538" s="2" t="s">
        <v>116</v>
      </c>
    </row>
    <row r="539" spans="1:13" ht="12.75" customHeight="1" x14ac:dyDescent="0.2">
      <c r="A539" s="2">
        <v>4</v>
      </c>
      <c r="B539" s="2" t="s">
        <v>15</v>
      </c>
      <c r="C539" s="2" t="s">
        <v>32</v>
      </c>
      <c r="D539" s="2" t="s">
        <v>13</v>
      </c>
      <c r="E539" s="2" t="s">
        <v>655</v>
      </c>
      <c r="F539" s="2" t="s">
        <v>405</v>
      </c>
      <c r="G539" s="10">
        <v>6372</v>
      </c>
      <c r="H539" s="2" t="s">
        <v>116</v>
      </c>
      <c r="I539" s="2" t="s">
        <v>730</v>
      </c>
      <c r="J539" s="2"/>
      <c r="K539" s="2"/>
      <c r="L539" s="2"/>
      <c r="M539" s="2" t="s">
        <v>116</v>
      </c>
    </row>
    <row r="540" spans="1:13" ht="12.75" customHeight="1" x14ac:dyDescent="0.2">
      <c r="A540" s="2"/>
      <c r="B540" s="2" t="s">
        <v>15</v>
      </c>
      <c r="C540" s="2" t="s">
        <v>32</v>
      </c>
      <c r="D540" s="2" t="s">
        <v>14</v>
      </c>
      <c r="E540" s="2" t="s">
        <v>731</v>
      </c>
      <c r="F540" s="2" t="s">
        <v>732</v>
      </c>
      <c r="G540" s="10">
        <v>6372</v>
      </c>
      <c r="H540" s="2" t="s">
        <v>116</v>
      </c>
      <c r="I540" s="2" t="s">
        <v>733</v>
      </c>
      <c r="J540" s="2"/>
      <c r="K540" s="2"/>
      <c r="L540" s="2"/>
      <c r="M540" s="2" t="s">
        <v>116</v>
      </c>
    </row>
    <row r="541" spans="1:13" ht="12.75" customHeight="1" x14ac:dyDescent="0.2">
      <c r="A541" s="2">
        <v>5</v>
      </c>
      <c r="B541" s="2" t="s">
        <v>15</v>
      </c>
      <c r="C541" s="2" t="s">
        <v>32</v>
      </c>
      <c r="D541" s="2" t="s">
        <v>13</v>
      </c>
      <c r="E541" s="2" t="s">
        <v>399</v>
      </c>
      <c r="F541" s="2" t="s">
        <v>105</v>
      </c>
      <c r="G541" s="10">
        <v>6372</v>
      </c>
      <c r="H541" s="2" t="s">
        <v>116</v>
      </c>
      <c r="I541" s="2" t="s">
        <v>734</v>
      </c>
      <c r="J541" s="2"/>
      <c r="K541" s="2"/>
      <c r="L541" s="2"/>
      <c r="M541" s="2" t="s">
        <v>116</v>
      </c>
    </row>
    <row r="542" spans="1:13" ht="12.75" customHeight="1" x14ac:dyDescent="0.2">
      <c r="A542" s="2"/>
      <c r="B542" s="2" t="s">
        <v>15</v>
      </c>
      <c r="C542" s="2" t="s">
        <v>32</v>
      </c>
      <c r="D542" s="2" t="s">
        <v>14</v>
      </c>
      <c r="E542" s="2" t="s">
        <v>460</v>
      </c>
      <c r="F542" s="2" t="s">
        <v>273</v>
      </c>
      <c r="G542" s="10">
        <v>6372</v>
      </c>
      <c r="H542" s="2" t="s">
        <v>116</v>
      </c>
      <c r="I542" s="2" t="s">
        <v>735</v>
      </c>
      <c r="J542" s="2"/>
      <c r="K542" s="2"/>
      <c r="L542" s="2"/>
      <c r="M542" s="2" t="s">
        <v>116</v>
      </c>
    </row>
    <row r="543" spans="1:13" ht="12.75" customHeight="1" x14ac:dyDescent="0.2">
      <c r="A543" s="2">
        <v>6</v>
      </c>
      <c r="B543" s="2" t="s">
        <v>15</v>
      </c>
      <c r="C543" s="2" t="s">
        <v>32</v>
      </c>
      <c r="D543" s="2" t="s">
        <v>13</v>
      </c>
      <c r="E543" s="2" t="s">
        <v>716</v>
      </c>
      <c r="F543" s="2" t="s">
        <v>736</v>
      </c>
      <c r="G543" s="10">
        <v>6372</v>
      </c>
      <c r="H543" s="2" t="s">
        <v>116</v>
      </c>
      <c r="I543" s="2" t="s">
        <v>737</v>
      </c>
      <c r="J543" s="2"/>
      <c r="K543" s="2"/>
      <c r="L543" s="2"/>
      <c r="M543" s="2" t="s">
        <v>116</v>
      </c>
    </row>
    <row r="544" spans="1:13" ht="12.75" customHeight="1" x14ac:dyDescent="0.2">
      <c r="A544" s="2"/>
      <c r="B544" s="2" t="s">
        <v>15</v>
      </c>
      <c r="C544" s="2" t="s">
        <v>32</v>
      </c>
      <c r="D544" s="2" t="s">
        <v>14</v>
      </c>
      <c r="E544" s="2" t="s">
        <v>738</v>
      </c>
      <c r="F544" s="2" t="s">
        <v>34</v>
      </c>
      <c r="G544" s="10">
        <v>6372</v>
      </c>
      <c r="H544" s="2" t="s">
        <v>116</v>
      </c>
      <c r="I544" s="2" t="s">
        <v>1614</v>
      </c>
      <c r="K544" s="2"/>
      <c r="L544" s="2"/>
      <c r="M544" s="2" t="s">
        <v>116</v>
      </c>
    </row>
    <row r="545" spans="1:13" ht="12.75" customHeight="1" x14ac:dyDescent="0.2">
      <c r="A545" s="2">
        <v>7</v>
      </c>
      <c r="B545" s="2" t="s">
        <v>15</v>
      </c>
      <c r="C545" s="2" t="s">
        <v>32</v>
      </c>
      <c r="D545" s="2" t="s">
        <v>13</v>
      </c>
      <c r="E545" s="2" t="s">
        <v>21</v>
      </c>
      <c r="F545" s="2" t="s">
        <v>30</v>
      </c>
      <c r="G545" s="10">
        <v>6372</v>
      </c>
      <c r="H545" s="2" t="s">
        <v>116</v>
      </c>
      <c r="I545" s="2" t="s">
        <v>1441</v>
      </c>
      <c r="J545" s="2"/>
      <c r="K545" s="2"/>
      <c r="L545" s="2"/>
      <c r="M545" s="2" t="s">
        <v>116</v>
      </c>
    </row>
    <row r="546" spans="1:13" ht="12.75" customHeight="1" x14ac:dyDescent="0.2">
      <c r="A546" s="2"/>
      <c r="B546" s="2" t="s">
        <v>15</v>
      </c>
      <c r="C546" s="2" t="s">
        <v>32</v>
      </c>
      <c r="D546" s="2" t="s">
        <v>14</v>
      </c>
      <c r="E546" s="2" t="s">
        <v>1442</v>
      </c>
      <c r="F546" s="2" t="s">
        <v>1443</v>
      </c>
      <c r="G546" s="10">
        <v>6372</v>
      </c>
      <c r="H546" s="2" t="s">
        <v>116</v>
      </c>
      <c r="I546" s="2" t="s">
        <v>1615</v>
      </c>
      <c r="K546" s="2"/>
      <c r="L546" s="2"/>
      <c r="M546" s="2" t="s">
        <v>116</v>
      </c>
    </row>
    <row r="547" spans="1:13" ht="12.75" customHeight="1" x14ac:dyDescent="0.2">
      <c r="A547" s="2">
        <v>8</v>
      </c>
      <c r="B547" s="2" t="s">
        <v>25</v>
      </c>
      <c r="C547" s="2" t="s">
        <v>32</v>
      </c>
      <c r="D547" s="2" t="s">
        <v>13</v>
      </c>
      <c r="E547" s="2" t="s">
        <v>1167</v>
      </c>
      <c r="F547" s="2" t="s">
        <v>593</v>
      </c>
      <c r="G547" s="10">
        <v>6372</v>
      </c>
      <c r="H547" s="2" t="s">
        <v>116</v>
      </c>
      <c r="I547" s="2" t="s">
        <v>1616</v>
      </c>
      <c r="J547" s="5">
        <v>25281</v>
      </c>
      <c r="K547" s="2" t="s">
        <v>1168</v>
      </c>
      <c r="L547" s="2"/>
      <c r="M547" s="2" t="s">
        <v>116</v>
      </c>
    </row>
    <row r="548" spans="1:13" ht="12.75" customHeight="1" x14ac:dyDescent="0.2">
      <c r="A548" s="2"/>
      <c r="B548" s="2" t="s">
        <v>25</v>
      </c>
      <c r="C548" s="2" t="s">
        <v>32</v>
      </c>
      <c r="D548" s="2" t="s">
        <v>14</v>
      </c>
      <c r="E548" s="2" t="s">
        <v>309</v>
      </c>
      <c r="F548" s="2"/>
      <c r="G548" s="10"/>
      <c r="H548" s="2"/>
      <c r="I548" s="2"/>
      <c r="J548" s="5"/>
      <c r="K548" s="2"/>
      <c r="L548" s="2"/>
      <c r="M548" s="2" t="s">
        <v>116</v>
      </c>
    </row>
    <row r="549" spans="1:13" ht="12.75" customHeight="1" x14ac:dyDescent="0.2">
      <c r="A549" s="2">
        <v>9</v>
      </c>
      <c r="B549" s="2" t="s">
        <v>25</v>
      </c>
      <c r="C549" s="2" t="s">
        <v>32</v>
      </c>
      <c r="D549" s="2" t="s">
        <v>13</v>
      </c>
      <c r="E549" s="2" t="s">
        <v>1169</v>
      </c>
      <c r="F549" s="2" t="s">
        <v>1170</v>
      </c>
      <c r="G549" s="10">
        <v>6353</v>
      </c>
      <c r="H549" s="2" t="s">
        <v>172</v>
      </c>
      <c r="I549" s="2" t="s">
        <v>1171</v>
      </c>
      <c r="J549" s="5">
        <v>33428</v>
      </c>
      <c r="K549" s="2"/>
      <c r="L549" s="2"/>
      <c r="M549" s="2" t="s">
        <v>116</v>
      </c>
    </row>
    <row r="550" spans="1:13" ht="12.75" customHeight="1" x14ac:dyDescent="0.2">
      <c r="A550" s="2"/>
      <c r="B550" s="2" t="s">
        <v>25</v>
      </c>
      <c r="C550" s="2" t="s">
        <v>32</v>
      </c>
      <c r="D550" s="2" t="s">
        <v>14</v>
      </c>
      <c r="E550" s="2" t="s">
        <v>1172</v>
      </c>
      <c r="F550" s="2" t="s">
        <v>28</v>
      </c>
      <c r="G550" s="10">
        <v>6380</v>
      </c>
      <c r="H550" s="2" t="s">
        <v>85</v>
      </c>
      <c r="I550" s="2" t="s">
        <v>1617</v>
      </c>
      <c r="J550" s="5">
        <v>33018</v>
      </c>
      <c r="K550" s="2" t="s">
        <v>1173</v>
      </c>
      <c r="L550" s="2"/>
      <c r="M550" s="2" t="s">
        <v>116</v>
      </c>
    </row>
    <row r="551" spans="1:13" ht="12.75" customHeight="1" x14ac:dyDescent="0.2">
      <c r="A551" s="2"/>
      <c r="B551" s="2"/>
      <c r="C551" s="2" t="s">
        <v>26</v>
      </c>
      <c r="D551" s="2" t="s">
        <v>7</v>
      </c>
      <c r="E551" s="2" t="s">
        <v>284</v>
      </c>
      <c r="F551" s="2" t="s">
        <v>285</v>
      </c>
      <c r="G551" s="10">
        <v>6372</v>
      </c>
      <c r="H551" s="2" t="s">
        <v>116</v>
      </c>
      <c r="I551" s="2" t="s">
        <v>286</v>
      </c>
      <c r="J551" s="2"/>
      <c r="K551" s="2"/>
      <c r="L551" s="2"/>
      <c r="M551" s="2" t="s">
        <v>116</v>
      </c>
    </row>
    <row r="552" spans="1:13" ht="12.75" customHeight="1" x14ac:dyDescent="0.2">
      <c r="A552" s="2"/>
      <c r="B552" s="2"/>
      <c r="C552" s="2" t="s">
        <v>26</v>
      </c>
      <c r="D552" s="2" t="s">
        <v>11</v>
      </c>
      <c r="E552" s="2" t="s">
        <v>287</v>
      </c>
      <c r="F552" s="2" t="s">
        <v>288</v>
      </c>
      <c r="G552" s="10">
        <v>6372</v>
      </c>
      <c r="H552" s="2" t="s">
        <v>116</v>
      </c>
      <c r="I552" s="2" t="s">
        <v>289</v>
      </c>
      <c r="J552" s="2"/>
      <c r="K552" s="2"/>
      <c r="L552" s="2"/>
      <c r="M552" s="2" t="s">
        <v>116</v>
      </c>
    </row>
    <row r="553" spans="1:13" ht="12.75" customHeight="1" x14ac:dyDescent="0.2">
      <c r="A553" s="2">
        <v>1</v>
      </c>
      <c r="B553" s="2" t="s">
        <v>15</v>
      </c>
      <c r="C553" s="2" t="s">
        <v>26</v>
      </c>
      <c r="D553" s="2" t="s">
        <v>13</v>
      </c>
      <c r="E553" s="2" t="s">
        <v>1296</v>
      </c>
      <c r="F553" s="2" t="s">
        <v>280</v>
      </c>
      <c r="G553" s="10">
        <v>6372</v>
      </c>
      <c r="H553" s="2" t="s">
        <v>116</v>
      </c>
      <c r="I553" s="2" t="s">
        <v>1618</v>
      </c>
      <c r="J553" s="2"/>
      <c r="K553" s="2"/>
      <c r="L553" s="2"/>
      <c r="M553" s="2" t="s">
        <v>116</v>
      </c>
    </row>
    <row r="554" spans="1:13" ht="12.75" customHeight="1" x14ac:dyDescent="0.2">
      <c r="A554" s="2"/>
      <c r="B554" s="2" t="s">
        <v>15</v>
      </c>
      <c r="C554" s="2" t="s">
        <v>26</v>
      </c>
      <c r="D554" s="2" t="s">
        <v>14</v>
      </c>
      <c r="E554" s="2" t="s">
        <v>970</v>
      </c>
      <c r="F554" s="2" t="s">
        <v>18</v>
      </c>
      <c r="G554" s="10">
        <v>6372</v>
      </c>
      <c r="H554" s="2" t="s">
        <v>116</v>
      </c>
      <c r="I554" s="2" t="s">
        <v>739</v>
      </c>
      <c r="J554" s="2"/>
      <c r="K554" s="2"/>
      <c r="L554" s="2"/>
      <c r="M554" s="2" t="s">
        <v>116</v>
      </c>
    </row>
    <row r="555" spans="1:13" ht="12.75" customHeight="1" x14ac:dyDescent="0.2">
      <c r="A555" s="2">
        <v>2</v>
      </c>
      <c r="B555" s="2" t="s">
        <v>15</v>
      </c>
      <c r="C555" s="2" t="s">
        <v>26</v>
      </c>
      <c r="D555" s="2" t="s">
        <v>13</v>
      </c>
      <c r="E555" s="2" t="s">
        <v>740</v>
      </c>
      <c r="F555" s="2" t="s">
        <v>59</v>
      </c>
      <c r="G555" s="10">
        <v>6372</v>
      </c>
      <c r="H555" s="2" t="s">
        <v>116</v>
      </c>
      <c r="I555" s="2" t="s">
        <v>1619</v>
      </c>
      <c r="J555" s="2"/>
      <c r="K555" s="2"/>
      <c r="L555" s="2"/>
      <c r="M555" s="2" t="s">
        <v>116</v>
      </c>
    </row>
    <row r="556" spans="1:13" ht="12.75" customHeight="1" x14ac:dyDescent="0.2">
      <c r="A556" s="2"/>
      <c r="B556" s="2" t="s">
        <v>15</v>
      </c>
      <c r="C556" s="2" t="s">
        <v>26</v>
      </c>
      <c r="D556" s="2" t="s">
        <v>14</v>
      </c>
      <c r="E556" s="2" t="s">
        <v>805</v>
      </c>
      <c r="F556" s="2" t="s">
        <v>280</v>
      </c>
      <c r="G556" s="10">
        <v>6372</v>
      </c>
      <c r="H556" s="2" t="s">
        <v>116</v>
      </c>
      <c r="I556" s="2" t="s">
        <v>1444</v>
      </c>
      <c r="J556" s="2"/>
      <c r="K556" s="2"/>
      <c r="L556" s="2"/>
      <c r="M556" s="2" t="s">
        <v>116</v>
      </c>
    </row>
    <row r="557" spans="1:13" ht="12.75" customHeight="1" x14ac:dyDescent="0.2">
      <c r="A557" s="2">
        <v>3</v>
      </c>
      <c r="B557" s="2" t="s">
        <v>25</v>
      </c>
      <c r="C557" s="2" t="s">
        <v>26</v>
      </c>
      <c r="D557" s="2" t="s">
        <v>13</v>
      </c>
      <c r="E557" s="2" t="s">
        <v>309</v>
      </c>
      <c r="F557" s="2"/>
      <c r="G557" s="10"/>
      <c r="H557" s="2"/>
      <c r="I557" s="2"/>
      <c r="J557" s="2"/>
      <c r="K557" s="2"/>
      <c r="L557" s="2"/>
      <c r="M557" s="2" t="s">
        <v>116</v>
      </c>
    </row>
    <row r="558" spans="1:13" ht="12.75" customHeight="1" x14ac:dyDescent="0.2">
      <c r="A558" s="2"/>
      <c r="B558" s="2" t="s">
        <v>25</v>
      </c>
      <c r="C558" s="2" t="s">
        <v>26</v>
      </c>
      <c r="D558" s="2" t="s">
        <v>14</v>
      </c>
      <c r="E558" s="2" t="s">
        <v>309</v>
      </c>
      <c r="F558" s="2"/>
      <c r="G558" s="10"/>
      <c r="H558" s="2"/>
      <c r="I558" s="2"/>
      <c r="J558" s="2"/>
      <c r="K558" s="2"/>
      <c r="L558" s="2"/>
      <c r="M558" s="2" t="s">
        <v>116</v>
      </c>
    </row>
    <row r="559" spans="1:13" ht="12.75" customHeight="1" x14ac:dyDescent="0.2">
      <c r="A559" s="2"/>
      <c r="B559" s="2"/>
      <c r="C559" s="2" t="s">
        <v>32</v>
      </c>
      <c r="D559" s="2" t="s">
        <v>7</v>
      </c>
      <c r="E559" s="2" t="s">
        <v>840</v>
      </c>
      <c r="F559" s="2" t="s">
        <v>28</v>
      </c>
      <c r="G559" s="10">
        <v>6370</v>
      </c>
      <c r="H559" s="2" t="s">
        <v>117</v>
      </c>
      <c r="I559" s="2" t="s">
        <v>549</v>
      </c>
      <c r="J559" s="2"/>
      <c r="K559" s="2"/>
      <c r="L559" s="2"/>
      <c r="M559" s="2" t="s">
        <v>117</v>
      </c>
    </row>
    <row r="560" spans="1:13" ht="12.75" customHeight="1" x14ac:dyDescent="0.2">
      <c r="A560" s="2"/>
      <c r="B560" s="2"/>
      <c r="C560" s="2" t="s">
        <v>32</v>
      </c>
      <c r="D560" s="2" t="s">
        <v>11</v>
      </c>
      <c r="E560" s="2" t="s">
        <v>841</v>
      </c>
      <c r="F560" s="2" t="s">
        <v>35</v>
      </c>
      <c r="G560" s="10">
        <v>6370</v>
      </c>
      <c r="H560" s="2" t="s">
        <v>117</v>
      </c>
      <c r="I560" s="2" t="s">
        <v>755</v>
      </c>
      <c r="J560" s="2"/>
      <c r="K560" s="2"/>
      <c r="L560" s="2"/>
      <c r="M560" s="2" t="s">
        <v>117</v>
      </c>
    </row>
    <row r="561" spans="1:13" ht="12.75" customHeight="1" x14ac:dyDescent="0.2">
      <c r="A561" s="2">
        <v>1</v>
      </c>
      <c r="B561" s="2" t="s">
        <v>12</v>
      </c>
      <c r="C561" s="2" t="s">
        <v>32</v>
      </c>
      <c r="D561" s="2" t="s">
        <v>13</v>
      </c>
      <c r="E561" s="2" t="s">
        <v>785</v>
      </c>
      <c r="F561" s="2" t="s">
        <v>30</v>
      </c>
      <c r="G561" s="10">
        <v>6370</v>
      </c>
      <c r="H561" s="2" t="s">
        <v>117</v>
      </c>
      <c r="I561" s="2" t="s">
        <v>786</v>
      </c>
      <c r="J561" s="2"/>
      <c r="K561" s="2"/>
      <c r="L561" s="2"/>
      <c r="M561" s="2" t="s">
        <v>117</v>
      </c>
    </row>
    <row r="562" spans="1:13" ht="12.75" customHeight="1" x14ac:dyDescent="0.2">
      <c r="A562" s="2"/>
      <c r="B562" s="2" t="s">
        <v>12</v>
      </c>
      <c r="C562" s="2" t="s">
        <v>32</v>
      </c>
      <c r="D562" s="2" t="s">
        <v>14</v>
      </c>
      <c r="E562" s="2" t="s">
        <v>787</v>
      </c>
      <c r="F562" s="2" t="s">
        <v>788</v>
      </c>
      <c r="G562" s="10">
        <v>6370</v>
      </c>
      <c r="H562" s="2" t="s">
        <v>117</v>
      </c>
      <c r="I562" s="2" t="s">
        <v>789</v>
      </c>
      <c r="J562" s="2"/>
      <c r="K562" s="2"/>
      <c r="L562" s="2"/>
      <c r="M562" s="2" t="s">
        <v>117</v>
      </c>
    </row>
    <row r="563" spans="1:13" ht="12.75" customHeight="1" x14ac:dyDescent="0.2">
      <c r="A563" s="2">
        <v>2</v>
      </c>
      <c r="B563" s="2" t="s">
        <v>15</v>
      </c>
      <c r="C563" s="2" t="s">
        <v>32</v>
      </c>
      <c r="D563" s="2" t="s">
        <v>13</v>
      </c>
      <c r="E563" s="2" t="s">
        <v>791</v>
      </c>
      <c r="F563" s="2" t="s">
        <v>405</v>
      </c>
      <c r="G563" s="10">
        <v>6370</v>
      </c>
      <c r="H563" s="2" t="s">
        <v>117</v>
      </c>
      <c r="I563" s="2" t="s">
        <v>792</v>
      </c>
      <c r="J563" s="2"/>
      <c r="K563" s="2"/>
      <c r="L563" s="2"/>
      <c r="M563" s="2" t="s">
        <v>117</v>
      </c>
    </row>
    <row r="564" spans="1:13" ht="12.75" customHeight="1" x14ac:dyDescent="0.2">
      <c r="A564" s="2"/>
      <c r="B564" s="2" t="s">
        <v>15</v>
      </c>
      <c r="C564" s="2" t="s">
        <v>32</v>
      </c>
      <c r="D564" s="2" t="s">
        <v>14</v>
      </c>
      <c r="E564" s="2" t="s">
        <v>375</v>
      </c>
      <c r="F564" s="2" t="s">
        <v>793</v>
      </c>
      <c r="G564" s="10">
        <v>6370</v>
      </c>
      <c r="H564" s="2" t="s">
        <v>117</v>
      </c>
      <c r="I564" s="2" t="s">
        <v>794</v>
      </c>
      <c r="J564" s="2"/>
      <c r="K564" s="2"/>
      <c r="L564" s="2"/>
      <c r="M564" s="2" t="s">
        <v>117</v>
      </c>
    </row>
    <row r="565" spans="1:13" ht="12.75" customHeight="1" x14ac:dyDescent="0.2">
      <c r="A565" s="2">
        <v>3</v>
      </c>
      <c r="B565" s="2" t="s">
        <v>15</v>
      </c>
      <c r="C565" s="2" t="s">
        <v>32</v>
      </c>
      <c r="D565" s="2" t="s">
        <v>13</v>
      </c>
      <c r="E565" s="2" t="s">
        <v>716</v>
      </c>
      <c r="F565" s="2" t="s">
        <v>301</v>
      </c>
      <c r="G565" s="10">
        <v>6370</v>
      </c>
      <c r="H565" s="2" t="s">
        <v>117</v>
      </c>
      <c r="I565" s="2" t="s">
        <v>795</v>
      </c>
      <c r="J565" s="2"/>
      <c r="K565" s="2"/>
      <c r="L565" s="2"/>
      <c r="M565" s="2" t="s">
        <v>117</v>
      </c>
    </row>
    <row r="566" spans="1:13" ht="12.75" customHeight="1" x14ac:dyDescent="0.2">
      <c r="A566" s="2"/>
      <c r="B566" s="2" t="s">
        <v>15</v>
      </c>
      <c r="C566" s="2" t="s">
        <v>32</v>
      </c>
      <c r="D566" s="2" t="s">
        <v>14</v>
      </c>
      <c r="E566" s="2" t="s">
        <v>796</v>
      </c>
      <c r="F566" s="2" t="s">
        <v>797</v>
      </c>
      <c r="G566" s="10">
        <v>6370</v>
      </c>
      <c r="H566" s="2" t="s">
        <v>117</v>
      </c>
      <c r="I566" s="2" t="s">
        <v>798</v>
      </c>
      <c r="J566" s="2"/>
      <c r="K566" s="2"/>
      <c r="L566" s="2"/>
      <c r="M566" s="2" t="s">
        <v>117</v>
      </c>
    </row>
    <row r="567" spans="1:13" ht="12.75" customHeight="1" x14ac:dyDescent="0.2">
      <c r="A567" s="2">
        <v>4</v>
      </c>
      <c r="B567" s="2" t="s">
        <v>15</v>
      </c>
      <c r="C567" s="2" t="s">
        <v>32</v>
      </c>
      <c r="D567" s="2" t="s">
        <v>13</v>
      </c>
      <c r="E567" s="2" t="s">
        <v>261</v>
      </c>
      <c r="F567" s="2" t="s">
        <v>799</v>
      </c>
      <c r="G567" s="10">
        <v>6370</v>
      </c>
      <c r="H567" s="2" t="s">
        <v>117</v>
      </c>
      <c r="I567" s="2" t="s">
        <v>800</v>
      </c>
      <c r="J567" s="2"/>
      <c r="K567" s="2"/>
      <c r="L567" s="2"/>
      <c r="M567" s="2" t="s">
        <v>117</v>
      </c>
    </row>
    <row r="568" spans="1:13" ht="12.75" customHeight="1" x14ac:dyDescent="0.2">
      <c r="A568" s="2"/>
      <c r="B568" s="2" t="s">
        <v>15</v>
      </c>
      <c r="C568" s="2" t="s">
        <v>32</v>
      </c>
      <c r="D568" s="2" t="s">
        <v>14</v>
      </c>
      <c r="E568" s="2" t="s">
        <v>261</v>
      </c>
      <c r="F568" s="2" t="s">
        <v>801</v>
      </c>
      <c r="G568" s="10">
        <v>6370</v>
      </c>
      <c r="H568" s="2" t="s">
        <v>117</v>
      </c>
      <c r="I568" s="2" t="s">
        <v>802</v>
      </c>
      <c r="J568" s="2"/>
      <c r="K568" s="2"/>
      <c r="L568" s="2"/>
      <c r="M568" s="2" t="s">
        <v>117</v>
      </c>
    </row>
    <row r="569" spans="1:13" ht="12.75" customHeight="1" x14ac:dyDescent="0.2">
      <c r="A569" s="2">
        <v>5</v>
      </c>
      <c r="B569" s="2" t="s">
        <v>15</v>
      </c>
      <c r="C569" s="2" t="s">
        <v>32</v>
      </c>
      <c r="D569" s="2" t="s">
        <v>13</v>
      </c>
      <c r="E569" s="2" t="s">
        <v>803</v>
      </c>
      <c r="F569" s="2" t="s">
        <v>262</v>
      </c>
      <c r="G569" s="10">
        <v>6370</v>
      </c>
      <c r="H569" s="2" t="s">
        <v>117</v>
      </c>
      <c r="I569" s="2" t="s">
        <v>804</v>
      </c>
      <c r="J569" s="2"/>
      <c r="K569" s="2"/>
      <c r="L569" s="2"/>
      <c r="M569" s="2" t="s">
        <v>117</v>
      </c>
    </row>
    <row r="570" spans="1:13" ht="12.75" customHeight="1" x14ac:dyDescent="0.2">
      <c r="A570" s="2"/>
      <c r="B570" s="2" t="s">
        <v>15</v>
      </c>
      <c r="C570" s="2" t="s">
        <v>32</v>
      </c>
      <c r="D570" s="2" t="s">
        <v>14</v>
      </c>
      <c r="E570" s="2" t="s">
        <v>791</v>
      </c>
      <c r="F570" s="2" t="s">
        <v>556</v>
      </c>
      <c r="G570" s="10">
        <v>6370</v>
      </c>
      <c r="H570" s="2" t="s">
        <v>117</v>
      </c>
      <c r="I570" s="2" t="s">
        <v>792</v>
      </c>
      <c r="J570" s="2"/>
      <c r="K570" s="2"/>
      <c r="L570" s="2"/>
      <c r="M570" s="2" t="s">
        <v>117</v>
      </c>
    </row>
    <row r="571" spans="1:13" ht="12.75" customHeight="1" x14ac:dyDescent="0.2">
      <c r="A571" s="2">
        <v>6</v>
      </c>
      <c r="B571" s="2" t="s">
        <v>15</v>
      </c>
      <c r="C571" s="2" t="s">
        <v>32</v>
      </c>
      <c r="D571" s="2" t="s">
        <v>13</v>
      </c>
      <c r="E571" s="2" t="s">
        <v>805</v>
      </c>
      <c r="F571" s="2" t="s">
        <v>806</v>
      </c>
      <c r="G571" s="10">
        <v>6370</v>
      </c>
      <c r="H571" s="2" t="s">
        <v>117</v>
      </c>
      <c r="I571" s="2" t="s">
        <v>807</v>
      </c>
      <c r="J571" s="2"/>
      <c r="K571" s="2"/>
      <c r="L571" s="2"/>
      <c r="M571" s="2" t="s">
        <v>117</v>
      </c>
    </row>
    <row r="572" spans="1:13" ht="12.75" customHeight="1" x14ac:dyDescent="0.2">
      <c r="A572" s="2"/>
      <c r="B572" s="2" t="s">
        <v>15</v>
      </c>
      <c r="C572" s="2" t="s">
        <v>32</v>
      </c>
      <c r="D572" s="2" t="s">
        <v>14</v>
      </c>
      <c r="E572" s="2" t="s">
        <v>716</v>
      </c>
      <c r="F572" s="2" t="s">
        <v>34</v>
      </c>
      <c r="G572" s="10">
        <v>6370</v>
      </c>
      <c r="H572" s="2" t="s">
        <v>117</v>
      </c>
      <c r="I572" s="2" t="s">
        <v>808</v>
      </c>
      <c r="J572" s="2"/>
      <c r="K572" s="2"/>
      <c r="L572" s="2"/>
      <c r="M572" s="2" t="s">
        <v>117</v>
      </c>
    </row>
    <row r="573" spans="1:13" ht="12.75" customHeight="1" x14ac:dyDescent="0.2">
      <c r="A573" s="2">
        <v>7</v>
      </c>
      <c r="B573" s="2" t="s">
        <v>15</v>
      </c>
      <c r="C573" s="2" t="s">
        <v>32</v>
      </c>
      <c r="D573" s="2" t="s">
        <v>13</v>
      </c>
      <c r="E573" s="2" t="s">
        <v>716</v>
      </c>
      <c r="F573" s="2" t="s">
        <v>100</v>
      </c>
      <c r="G573" s="10">
        <v>6370</v>
      </c>
      <c r="H573" s="2" t="s">
        <v>117</v>
      </c>
      <c r="I573" s="2" t="s">
        <v>814</v>
      </c>
      <c r="J573" s="2"/>
      <c r="K573" s="2"/>
      <c r="L573" s="2"/>
      <c r="M573" s="2" t="s">
        <v>117</v>
      </c>
    </row>
    <row r="574" spans="1:13" ht="12.75" customHeight="1" x14ac:dyDescent="0.2">
      <c r="A574" s="2"/>
      <c r="B574" s="2" t="s">
        <v>15</v>
      </c>
      <c r="C574" s="2" t="s">
        <v>32</v>
      </c>
      <c r="D574" s="2" t="s">
        <v>14</v>
      </c>
      <c r="E574" s="2" t="s">
        <v>815</v>
      </c>
      <c r="F574" s="2" t="s">
        <v>262</v>
      </c>
      <c r="G574" s="10">
        <v>6370</v>
      </c>
      <c r="H574" s="2" t="s">
        <v>117</v>
      </c>
      <c r="I574" s="2" t="s">
        <v>816</v>
      </c>
      <c r="J574" s="2"/>
      <c r="K574" s="2"/>
      <c r="L574" s="2"/>
      <c r="M574" s="2" t="s">
        <v>117</v>
      </c>
    </row>
    <row r="575" spans="1:13" ht="15" customHeight="1" x14ac:dyDescent="0.25">
      <c r="A575" s="2">
        <v>8</v>
      </c>
      <c r="B575" s="2" t="s">
        <v>25</v>
      </c>
      <c r="C575" s="2" t="s">
        <v>32</v>
      </c>
      <c r="D575" s="2" t="s">
        <v>13</v>
      </c>
      <c r="E575" s="2" t="s">
        <v>1169</v>
      </c>
      <c r="F575" s="2" t="s">
        <v>60</v>
      </c>
      <c r="G575" s="10">
        <v>6370</v>
      </c>
      <c r="H575" s="2" t="s">
        <v>98</v>
      </c>
      <c r="I575" s="2" t="s">
        <v>1209</v>
      </c>
      <c r="J575" s="5">
        <v>31920</v>
      </c>
      <c r="K575" s="2" t="s">
        <v>1174</v>
      </c>
      <c r="L575" s="34" t="s">
        <v>1175</v>
      </c>
      <c r="M575" s="2" t="s">
        <v>117</v>
      </c>
    </row>
    <row r="576" spans="1:13" ht="12.75" customHeight="1" x14ac:dyDescent="0.2">
      <c r="A576" s="2"/>
      <c r="B576" s="2" t="s">
        <v>25</v>
      </c>
      <c r="C576" s="2" t="s">
        <v>32</v>
      </c>
      <c r="D576" s="2" t="s">
        <v>14</v>
      </c>
      <c r="E576" s="2" t="s">
        <v>309</v>
      </c>
      <c r="F576" s="2"/>
      <c r="G576" s="10"/>
      <c r="H576" s="2"/>
      <c r="I576" s="2"/>
      <c r="J576" s="2"/>
      <c r="K576" s="2"/>
      <c r="L576" s="2"/>
      <c r="M576" s="2" t="s">
        <v>117</v>
      </c>
    </row>
    <row r="577" spans="1:13" ht="15" customHeight="1" x14ac:dyDescent="0.25">
      <c r="A577" s="2">
        <v>9</v>
      </c>
      <c r="B577" s="2" t="s">
        <v>25</v>
      </c>
      <c r="C577" s="2" t="s">
        <v>32</v>
      </c>
      <c r="D577" s="2" t="s">
        <v>13</v>
      </c>
      <c r="E577" s="2" t="s">
        <v>1176</v>
      </c>
      <c r="F577" s="2" t="s">
        <v>60</v>
      </c>
      <c r="G577" s="10">
        <v>6370</v>
      </c>
      <c r="H577" s="2" t="s">
        <v>98</v>
      </c>
      <c r="I577" s="2" t="s">
        <v>1177</v>
      </c>
      <c r="J577" s="5">
        <v>24147</v>
      </c>
      <c r="K577" s="2" t="s">
        <v>1178</v>
      </c>
      <c r="L577" s="34" t="s">
        <v>1179</v>
      </c>
      <c r="M577" s="2" t="s">
        <v>117</v>
      </c>
    </row>
    <row r="578" spans="1:13" ht="12.75" customHeight="1" x14ac:dyDescent="0.2">
      <c r="A578" s="2"/>
      <c r="B578" s="2" t="s">
        <v>25</v>
      </c>
      <c r="C578" s="2" t="s">
        <v>32</v>
      </c>
      <c r="D578" s="2" t="s">
        <v>14</v>
      </c>
      <c r="E578" s="2" t="s">
        <v>309</v>
      </c>
      <c r="F578" s="2"/>
      <c r="G578" s="10"/>
      <c r="H578" s="2"/>
      <c r="I578" s="2"/>
      <c r="J578" s="2"/>
      <c r="K578" s="2"/>
      <c r="L578" s="2"/>
      <c r="M578" s="2" t="s">
        <v>117</v>
      </c>
    </row>
    <row r="579" spans="1:13" ht="12.75" customHeight="1" x14ac:dyDescent="0.2">
      <c r="A579" s="2"/>
      <c r="B579" s="2"/>
      <c r="C579" s="2" t="s">
        <v>26</v>
      </c>
      <c r="D579" s="2" t="s">
        <v>7</v>
      </c>
      <c r="E579" s="2" t="s">
        <v>29</v>
      </c>
      <c r="F579" s="2" t="s">
        <v>550</v>
      </c>
      <c r="G579" s="10">
        <v>6370</v>
      </c>
      <c r="H579" s="2" t="s">
        <v>117</v>
      </c>
      <c r="I579" s="2" t="s">
        <v>551</v>
      </c>
      <c r="J579" s="2"/>
      <c r="K579" s="2"/>
      <c r="L579" s="2"/>
      <c r="M579" s="2" t="s">
        <v>117</v>
      </c>
    </row>
    <row r="580" spans="1:13" ht="12.75" customHeight="1" x14ac:dyDescent="0.2">
      <c r="A580" s="2"/>
      <c r="B580" s="2"/>
      <c r="C580" s="2" t="s">
        <v>26</v>
      </c>
      <c r="D580" s="2" t="s">
        <v>11</v>
      </c>
      <c r="E580" s="2" t="s">
        <v>375</v>
      </c>
      <c r="F580" s="2" t="s">
        <v>27</v>
      </c>
      <c r="G580" s="10">
        <v>6370</v>
      </c>
      <c r="H580" s="2" t="s">
        <v>117</v>
      </c>
      <c r="I580" s="2" t="s">
        <v>809</v>
      </c>
      <c r="J580" s="2"/>
      <c r="K580" s="2"/>
      <c r="L580" s="2"/>
      <c r="M580" s="2" t="s">
        <v>117</v>
      </c>
    </row>
    <row r="581" spans="1:13" ht="12.75" customHeight="1" x14ac:dyDescent="0.2">
      <c r="A581" s="2">
        <v>1</v>
      </c>
      <c r="B581" s="2" t="s">
        <v>15</v>
      </c>
      <c r="C581" s="2" t="s">
        <v>26</v>
      </c>
      <c r="D581" s="2" t="s">
        <v>13</v>
      </c>
      <c r="E581" s="2" t="s">
        <v>810</v>
      </c>
      <c r="F581" s="2" t="s">
        <v>419</v>
      </c>
      <c r="G581" s="10">
        <v>6370</v>
      </c>
      <c r="H581" s="2" t="s">
        <v>117</v>
      </c>
      <c r="I581" s="2" t="s">
        <v>811</v>
      </c>
      <c r="J581" s="2"/>
      <c r="K581" s="2"/>
      <c r="L581" s="2"/>
      <c r="M581" s="2" t="s">
        <v>117</v>
      </c>
    </row>
    <row r="582" spans="1:13" ht="12.75" customHeight="1" x14ac:dyDescent="0.2">
      <c r="A582" s="2"/>
      <c r="B582" s="2" t="s">
        <v>15</v>
      </c>
      <c r="C582" s="2" t="s">
        <v>26</v>
      </c>
      <c r="D582" s="2" t="s">
        <v>14</v>
      </c>
      <c r="E582" s="2" t="s">
        <v>716</v>
      </c>
      <c r="F582" s="2" t="s">
        <v>812</v>
      </c>
      <c r="G582" s="10">
        <v>6370</v>
      </c>
      <c r="H582" s="2" t="s">
        <v>117</v>
      </c>
      <c r="I582" s="2" t="s">
        <v>813</v>
      </c>
      <c r="J582" s="2"/>
      <c r="K582" s="2"/>
      <c r="L582" s="2"/>
      <c r="M582" s="2" t="s">
        <v>117</v>
      </c>
    </row>
    <row r="583" spans="1:13" ht="12.75" customHeight="1" x14ac:dyDescent="0.2">
      <c r="A583" s="2">
        <v>2</v>
      </c>
      <c r="B583" s="2" t="s">
        <v>15</v>
      </c>
      <c r="C583" s="2" t="s">
        <v>26</v>
      </c>
      <c r="D583" s="2" t="s">
        <v>13</v>
      </c>
      <c r="E583" s="2" t="s">
        <v>716</v>
      </c>
      <c r="F583" s="2" t="s">
        <v>100</v>
      </c>
      <c r="G583" s="10">
        <v>6370</v>
      </c>
      <c r="H583" s="2" t="s">
        <v>117</v>
      </c>
      <c r="I583" s="2" t="s">
        <v>814</v>
      </c>
      <c r="J583" s="2"/>
      <c r="K583" s="2"/>
      <c r="L583" s="2"/>
      <c r="M583" s="2" t="s">
        <v>117</v>
      </c>
    </row>
    <row r="584" spans="1:13" ht="12.75" customHeight="1" x14ac:dyDescent="0.2">
      <c r="A584" s="2"/>
      <c r="B584" s="2" t="s">
        <v>15</v>
      </c>
      <c r="C584" s="2" t="s">
        <v>26</v>
      </c>
      <c r="D584" s="2" t="s">
        <v>14</v>
      </c>
      <c r="E584" s="2" t="s">
        <v>815</v>
      </c>
      <c r="F584" s="2" t="s">
        <v>262</v>
      </c>
      <c r="G584" s="10">
        <v>6370</v>
      </c>
      <c r="H584" s="2" t="s">
        <v>117</v>
      </c>
      <c r="I584" s="2" t="s">
        <v>816</v>
      </c>
      <c r="J584" s="2"/>
      <c r="K584" s="2"/>
      <c r="L584" s="2"/>
      <c r="M584" s="2" t="s">
        <v>117</v>
      </c>
    </row>
    <row r="585" spans="1:13" ht="12.75" customHeight="1" x14ac:dyDescent="0.2">
      <c r="A585" s="2">
        <v>3</v>
      </c>
      <c r="B585" s="2" t="s">
        <v>25</v>
      </c>
      <c r="C585" s="2" t="s">
        <v>26</v>
      </c>
      <c r="D585" s="2" t="s">
        <v>13</v>
      </c>
      <c r="E585" s="2" t="s">
        <v>309</v>
      </c>
      <c r="F585" s="2"/>
      <c r="G585" s="10"/>
      <c r="H585" s="2"/>
      <c r="I585" s="2"/>
      <c r="J585" s="2"/>
      <c r="K585" s="2"/>
      <c r="L585" s="2"/>
      <c r="M585" s="2" t="s">
        <v>117</v>
      </c>
    </row>
    <row r="586" spans="1:13" ht="12.75" customHeight="1" x14ac:dyDescent="0.2">
      <c r="A586" s="2"/>
      <c r="B586" s="2" t="s">
        <v>25</v>
      </c>
      <c r="C586" s="2" t="s">
        <v>26</v>
      </c>
      <c r="D586" s="2" t="s">
        <v>14</v>
      </c>
      <c r="E586" s="2" t="s">
        <v>309</v>
      </c>
      <c r="F586" s="2"/>
      <c r="G586" s="10"/>
      <c r="H586" s="2"/>
      <c r="I586" s="2"/>
      <c r="J586" s="2"/>
      <c r="K586" s="2"/>
      <c r="L586" s="2"/>
      <c r="M586" s="2" t="s">
        <v>117</v>
      </c>
    </row>
    <row r="587" spans="1:13" ht="12.75" customHeight="1" x14ac:dyDescent="0.2">
      <c r="A587" s="2"/>
      <c r="B587" s="2"/>
      <c r="C587" s="2" t="s">
        <v>32</v>
      </c>
      <c r="D587" s="2" t="s">
        <v>7</v>
      </c>
      <c r="E587" s="2" t="s">
        <v>790</v>
      </c>
      <c r="F587" s="2" t="s">
        <v>285</v>
      </c>
      <c r="G587" s="10">
        <v>6385</v>
      </c>
      <c r="H587" s="2" t="s">
        <v>118</v>
      </c>
      <c r="I587" s="2" t="s">
        <v>621</v>
      </c>
      <c r="J587" s="2"/>
      <c r="K587" s="2"/>
      <c r="L587" s="2"/>
      <c r="M587" s="2" t="s">
        <v>118</v>
      </c>
    </row>
    <row r="588" spans="1:13" ht="12.75" customHeight="1" x14ac:dyDescent="0.2">
      <c r="A588" s="2"/>
      <c r="B588" s="2"/>
      <c r="C588" s="2" t="s">
        <v>32</v>
      </c>
      <c r="D588" s="2" t="s">
        <v>11</v>
      </c>
      <c r="E588" s="2" t="s">
        <v>622</v>
      </c>
      <c r="F588" s="2" t="s">
        <v>1392</v>
      </c>
      <c r="G588" s="10">
        <v>6385</v>
      </c>
      <c r="H588" s="2" t="s">
        <v>118</v>
      </c>
      <c r="I588" s="2" t="s">
        <v>623</v>
      </c>
      <c r="J588" s="2"/>
      <c r="K588" s="2"/>
      <c r="L588" s="2"/>
      <c r="M588" s="2" t="s">
        <v>118</v>
      </c>
    </row>
    <row r="589" spans="1:13" ht="12.75" customHeight="1" x14ac:dyDescent="0.2">
      <c r="A589" s="2">
        <v>1</v>
      </c>
      <c r="B589" s="2" t="s">
        <v>12</v>
      </c>
      <c r="C589" s="2" t="s">
        <v>32</v>
      </c>
      <c r="D589" s="2" t="s">
        <v>13</v>
      </c>
      <c r="E589" s="2" t="s">
        <v>309</v>
      </c>
      <c r="F589" s="2"/>
      <c r="G589" s="10"/>
      <c r="H589" s="2"/>
      <c r="I589" s="2"/>
      <c r="J589" s="2"/>
      <c r="K589" s="2"/>
      <c r="L589" s="2"/>
      <c r="M589" s="2" t="s">
        <v>118</v>
      </c>
    </row>
    <row r="590" spans="1:13" ht="12.75" customHeight="1" x14ac:dyDescent="0.2">
      <c r="A590" s="2"/>
      <c r="B590" s="2" t="s">
        <v>12</v>
      </c>
      <c r="C590" s="2" t="s">
        <v>32</v>
      </c>
      <c r="D590" s="2" t="s">
        <v>14</v>
      </c>
      <c r="E590" s="2" t="s">
        <v>309</v>
      </c>
      <c r="F590" s="2"/>
      <c r="G590" s="10"/>
      <c r="H590" s="2"/>
      <c r="I590" s="2"/>
      <c r="J590" s="2"/>
      <c r="K590" s="2"/>
      <c r="L590" s="2"/>
      <c r="M590" s="2" t="s">
        <v>118</v>
      </c>
    </row>
    <row r="591" spans="1:13" ht="12.75" customHeight="1" x14ac:dyDescent="0.2">
      <c r="A591" s="2">
        <v>2</v>
      </c>
      <c r="B591" s="2" t="s">
        <v>15</v>
      </c>
      <c r="C591" s="2" t="s">
        <v>32</v>
      </c>
      <c r="D591" s="2" t="s">
        <v>13</v>
      </c>
      <c r="E591" s="2" t="s">
        <v>473</v>
      </c>
      <c r="F591" s="2" t="s">
        <v>94</v>
      </c>
      <c r="G591" s="10">
        <v>6385</v>
      </c>
      <c r="H591" s="2" t="s">
        <v>118</v>
      </c>
      <c r="I591" s="2" t="s">
        <v>474</v>
      </c>
      <c r="J591" s="2"/>
      <c r="K591" s="2"/>
      <c r="L591" s="2"/>
      <c r="M591" s="2" t="s">
        <v>118</v>
      </c>
    </row>
    <row r="592" spans="1:13" ht="12.75" customHeight="1" x14ac:dyDescent="0.2">
      <c r="A592" s="2"/>
      <c r="B592" s="2" t="s">
        <v>15</v>
      </c>
      <c r="C592" s="2" t="s">
        <v>32</v>
      </c>
      <c r="D592" s="2" t="s">
        <v>14</v>
      </c>
      <c r="E592" s="2" t="s">
        <v>112</v>
      </c>
      <c r="F592" s="2" t="s">
        <v>17</v>
      </c>
      <c r="G592" s="10">
        <v>6385</v>
      </c>
      <c r="H592" s="2" t="s">
        <v>118</v>
      </c>
      <c r="I592" s="2" t="s">
        <v>475</v>
      </c>
      <c r="J592" s="2"/>
      <c r="K592" s="2"/>
      <c r="L592" s="2"/>
      <c r="M592" s="2" t="s">
        <v>118</v>
      </c>
    </row>
    <row r="593" spans="1:13" ht="12.75" customHeight="1" x14ac:dyDescent="0.2">
      <c r="A593" s="2">
        <v>3</v>
      </c>
      <c r="B593" s="2" t="s">
        <v>15</v>
      </c>
      <c r="C593" s="2" t="s">
        <v>32</v>
      </c>
      <c r="D593" s="2" t="s">
        <v>13</v>
      </c>
      <c r="E593" s="2" t="s">
        <v>476</v>
      </c>
      <c r="F593" s="2" t="s">
        <v>27</v>
      </c>
      <c r="G593" s="10">
        <v>6385</v>
      </c>
      <c r="H593" s="2" t="s">
        <v>118</v>
      </c>
      <c r="I593" s="2" t="s">
        <v>477</v>
      </c>
      <c r="J593" s="2"/>
      <c r="K593" s="2"/>
      <c r="L593" s="2"/>
      <c r="M593" s="2" t="s">
        <v>118</v>
      </c>
    </row>
    <row r="594" spans="1:13" ht="12.75" customHeight="1" x14ac:dyDescent="0.2">
      <c r="A594" s="2"/>
      <c r="B594" s="2" t="s">
        <v>15</v>
      </c>
      <c r="C594" s="2" t="s">
        <v>32</v>
      </c>
      <c r="D594" s="2" t="s">
        <v>14</v>
      </c>
      <c r="E594" s="2" t="s">
        <v>478</v>
      </c>
      <c r="F594" s="2" t="s">
        <v>479</v>
      </c>
      <c r="G594" s="10">
        <v>6385</v>
      </c>
      <c r="H594" s="2" t="s">
        <v>118</v>
      </c>
      <c r="I594" s="2" t="s">
        <v>480</v>
      </c>
      <c r="J594" s="2"/>
      <c r="K594" s="2"/>
      <c r="L594" s="2"/>
      <c r="M594" s="2" t="s">
        <v>118</v>
      </c>
    </row>
    <row r="595" spans="1:13" ht="12.75" customHeight="1" x14ac:dyDescent="0.2">
      <c r="A595" s="2">
        <v>4</v>
      </c>
      <c r="B595" s="2" t="s">
        <v>15</v>
      </c>
      <c r="C595" s="2" t="s">
        <v>32</v>
      </c>
      <c r="D595" s="2" t="s">
        <v>13</v>
      </c>
      <c r="E595" s="2" t="s">
        <v>481</v>
      </c>
      <c r="F595" s="2" t="s">
        <v>303</v>
      </c>
      <c r="G595" s="10">
        <v>6385</v>
      </c>
      <c r="H595" s="2" t="s">
        <v>118</v>
      </c>
      <c r="I595" s="2" t="s">
        <v>482</v>
      </c>
      <c r="J595" s="2"/>
      <c r="K595" s="2"/>
      <c r="L595" s="2"/>
      <c r="M595" s="2" t="s">
        <v>118</v>
      </c>
    </row>
    <row r="596" spans="1:13" ht="12.75" customHeight="1" x14ac:dyDescent="0.2">
      <c r="A596" s="2"/>
      <c r="B596" s="2" t="s">
        <v>15</v>
      </c>
      <c r="C596" s="2" t="s">
        <v>32</v>
      </c>
      <c r="D596" s="2" t="s">
        <v>14</v>
      </c>
      <c r="E596" s="2" t="s">
        <v>112</v>
      </c>
      <c r="F596" s="2" t="s">
        <v>343</v>
      </c>
      <c r="G596" s="10">
        <v>6385</v>
      </c>
      <c r="H596" s="2" t="s">
        <v>118</v>
      </c>
      <c r="I596" s="2" t="s">
        <v>1477</v>
      </c>
      <c r="J596" s="2"/>
      <c r="K596" s="2"/>
      <c r="L596" s="2"/>
      <c r="M596" s="2" t="s">
        <v>118</v>
      </c>
    </row>
    <row r="597" spans="1:13" ht="12.75" customHeight="1" x14ac:dyDescent="0.2">
      <c r="A597" s="2">
        <v>5</v>
      </c>
      <c r="B597" s="2" t="s">
        <v>15</v>
      </c>
      <c r="C597" s="2" t="s">
        <v>32</v>
      </c>
      <c r="D597" s="2" t="s">
        <v>13</v>
      </c>
      <c r="E597" s="2" t="s">
        <v>484</v>
      </c>
      <c r="F597" s="2" t="s">
        <v>485</v>
      </c>
      <c r="G597" s="10">
        <v>6385</v>
      </c>
      <c r="H597" s="2" t="s">
        <v>118</v>
      </c>
      <c r="I597" s="2" t="s">
        <v>486</v>
      </c>
      <c r="J597" s="2"/>
      <c r="K597" s="2"/>
      <c r="L597" s="2"/>
      <c r="M597" s="2" t="s">
        <v>118</v>
      </c>
    </row>
    <row r="598" spans="1:13" ht="12.75" customHeight="1" x14ac:dyDescent="0.2">
      <c r="A598" s="2"/>
      <c r="B598" s="2" t="s">
        <v>15</v>
      </c>
      <c r="C598" s="2" t="s">
        <v>32</v>
      </c>
      <c r="D598" s="2" t="s">
        <v>14</v>
      </c>
      <c r="E598" s="2" t="s">
        <v>487</v>
      </c>
      <c r="F598" s="2" t="s">
        <v>60</v>
      </c>
      <c r="G598" s="10">
        <v>6385</v>
      </c>
      <c r="H598" s="2" t="s">
        <v>118</v>
      </c>
      <c r="I598" s="2" t="s">
        <v>1478</v>
      </c>
      <c r="J598" s="2"/>
      <c r="K598" s="2"/>
      <c r="L598" s="2"/>
      <c r="M598" s="2" t="s">
        <v>118</v>
      </c>
    </row>
    <row r="599" spans="1:13" ht="12.75" customHeight="1" x14ac:dyDescent="0.2">
      <c r="A599" s="2">
        <v>6</v>
      </c>
      <c r="B599" s="2" t="s">
        <v>15</v>
      </c>
      <c r="C599" s="2" t="s">
        <v>32</v>
      </c>
      <c r="D599" s="2" t="s">
        <v>13</v>
      </c>
      <c r="E599" s="2" t="s">
        <v>488</v>
      </c>
      <c r="F599" s="2" t="s">
        <v>387</v>
      </c>
      <c r="G599" s="10">
        <v>6385</v>
      </c>
      <c r="H599" s="2" t="s">
        <v>118</v>
      </c>
      <c r="I599" s="2" t="s">
        <v>489</v>
      </c>
      <c r="J599" s="2"/>
      <c r="K599" s="2"/>
      <c r="L599" s="2"/>
      <c r="M599" s="2" t="s">
        <v>118</v>
      </c>
    </row>
    <row r="600" spans="1:13" ht="12.75" customHeight="1" x14ac:dyDescent="0.2">
      <c r="A600" s="2"/>
      <c r="B600" s="2" t="s">
        <v>15</v>
      </c>
      <c r="C600" s="2" t="s">
        <v>32</v>
      </c>
      <c r="D600" s="2" t="s">
        <v>14</v>
      </c>
      <c r="E600" s="2" t="s">
        <v>38</v>
      </c>
      <c r="F600" s="2" t="s">
        <v>359</v>
      </c>
      <c r="G600" s="10">
        <v>6385</v>
      </c>
      <c r="H600" s="2" t="s">
        <v>118</v>
      </c>
      <c r="I600" s="2" t="s">
        <v>1479</v>
      </c>
      <c r="J600" s="2"/>
      <c r="K600" s="2"/>
      <c r="L600" s="2"/>
      <c r="M600" s="2" t="s">
        <v>118</v>
      </c>
    </row>
    <row r="601" spans="1:13" ht="12.75" customHeight="1" x14ac:dyDescent="0.2">
      <c r="A601" s="2">
        <v>7</v>
      </c>
      <c r="B601" s="2" t="s">
        <v>15</v>
      </c>
      <c r="C601" s="2" t="s">
        <v>32</v>
      </c>
      <c r="D601" s="2" t="s">
        <v>13</v>
      </c>
      <c r="E601" s="2" t="s">
        <v>298</v>
      </c>
      <c r="F601" s="2" t="s">
        <v>35</v>
      </c>
      <c r="G601" s="10">
        <v>6385</v>
      </c>
      <c r="H601" s="2" t="s">
        <v>118</v>
      </c>
      <c r="I601" s="2" t="s">
        <v>491</v>
      </c>
      <c r="J601" s="2"/>
      <c r="K601" s="2"/>
      <c r="L601" s="2"/>
      <c r="M601" s="2" t="s">
        <v>118</v>
      </c>
    </row>
    <row r="602" spans="1:13" ht="12.75" customHeight="1" x14ac:dyDescent="0.2">
      <c r="A602" s="2"/>
      <c r="B602" s="2" t="s">
        <v>15</v>
      </c>
      <c r="C602" s="2" t="s">
        <v>32</v>
      </c>
      <c r="D602" s="2" t="s">
        <v>14</v>
      </c>
      <c r="E602" s="2" t="s">
        <v>490</v>
      </c>
      <c r="F602" s="2" t="s">
        <v>56</v>
      </c>
      <c r="G602" s="10">
        <v>6385</v>
      </c>
      <c r="H602" s="2" t="s">
        <v>118</v>
      </c>
      <c r="I602" s="2" t="s">
        <v>1480</v>
      </c>
      <c r="J602" s="2"/>
      <c r="K602" s="2"/>
      <c r="L602" s="2"/>
      <c r="M602" s="2" t="s">
        <v>118</v>
      </c>
    </row>
    <row r="603" spans="1:13" ht="15" customHeight="1" x14ac:dyDescent="0.25">
      <c r="A603" s="2">
        <v>8</v>
      </c>
      <c r="B603" s="2" t="s">
        <v>25</v>
      </c>
      <c r="C603" s="2" t="s">
        <v>32</v>
      </c>
      <c r="D603" s="2" t="s">
        <v>13</v>
      </c>
      <c r="E603" s="2" t="s">
        <v>1166</v>
      </c>
      <c r="F603" s="2" t="s">
        <v>1148</v>
      </c>
      <c r="G603" s="10">
        <v>6345</v>
      </c>
      <c r="H603" s="2" t="s">
        <v>106</v>
      </c>
      <c r="I603" s="2" t="s">
        <v>1180</v>
      </c>
      <c r="J603" s="5">
        <v>26616</v>
      </c>
      <c r="K603" s="2" t="s">
        <v>1181</v>
      </c>
      <c r="L603" s="34" t="s">
        <v>1182</v>
      </c>
      <c r="M603" s="2" t="s">
        <v>118</v>
      </c>
    </row>
    <row r="604" spans="1:13" ht="12.75" customHeight="1" x14ac:dyDescent="0.2">
      <c r="A604" s="2"/>
      <c r="B604" s="2" t="s">
        <v>25</v>
      </c>
      <c r="C604" s="2" t="s">
        <v>32</v>
      </c>
      <c r="D604" s="2" t="s">
        <v>14</v>
      </c>
      <c r="E604" s="2" t="s">
        <v>309</v>
      </c>
      <c r="F604" s="2"/>
      <c r="G604" s="10"/>
      <c r="H604" s="2"/>
      <c r="I604" s="2"/>
      <c r="J604" s="2"/>
      <c r="K604" s="2"/>
      <c r="L604" s="2"/>
      <c r="M604" s="2" t="s">
        <v>118</v>
      </c>
    </row>
    <row r="605" spans="1:13" ht="12.75" customHeight="1" x14ac:dyDescent="0.25">
      <c r="A605" s="2">
        <v>9</v>
      </c>
      <c r="B605" s="2" t="s">
        <v>25</v>
      </c>
      <c r="C605" s="2" t="s">
        <v>32</v>
      </c>
      <c r="D605" s="2" t="s">
        <v>13</v>
      </c>
      <c r="E605" s="2" t="s">
        <v>1497</v>
      </c>
      <c r="F605" s="2" t="s">
        <v>247</v>
      </c>
      <c r="G605" s="10">
        <v>6385</v>
      </c>
      <c r="H605" s="2" t="s">
        <v>118</v>
      </c>
      <c r="I605" s="2" t="s">
        <v>1498</v>
      </c>
      <c r="J605" s="5">
        <v>32841</v>
      </c>
      <c r="K605" s="2" t="s">
        <v>1499</v>
      </c>
      <c r="L605" s="34" t="s">
        <v>1500</v>
      </c>
      <c r="M605" s="2" t="s">
        <v>118</v>
      </c>
    </row>
    <row r="606" spans="1:13" ht="12.75" customHeight="1" x14ac:dyDescent="0.2">
      <c r="A606" s="2"/>
      <c r="B606" s="2" t="s">
        <v>25</v>
      </c>
      <c r="C606" s="2" t="s">
        <v>32</v>
      </c>
      <c r="D606" s="2" t="s">
        <v>14</v>
      </c>
      <c r="E606" s="2" t="s">
        <v>309</v>
      </c>
      <c r="F606" s="2"/>
      <c r="G606" s="10"/>
      <c r="H606" s="2"/>
      <c r="I606" s="2"/>
      <c r="J606" s="2"/>
      <c r="K606" s="2"/>
      <c r="L606" s="2"/>
      <c r="M606" s="2" t="s">
        <v>118</v>
      </c>
    </row>
    <row r="607" spans="1:13" ht="12.75" customHeight="1" x14ac:dyDescent="0.2">
      <c r="A607" s="2"/>
      <c r="B607" s="2"/>
      <c r="C607" s="2" t="s">
        <v>26</v>
      </c>
      <c r="D607" s="2" t="s">
        <v>7</v>
      </c>
      <c r="E607" s="2" t="s">
        <v>437</v>
      </c>
      <c r="F607" s="2" t="s">
        <v>313</v>
      </c>
      <c r="G607" s="10">
        <v>6385</v>
      </c>
      <c r="H607" s="2" t="s">
        <v>118</v>
      </c>
      <c r="I607" s="2" t="s">
        <v>624</v>
      </c>
      <c r="J607" s="2"/>
      <c r="K607" s="2"/>
      <c r="L607" s="2"/>
      <c r="M607" s="2" t="s">
        <v>118</v>
      </c>
    </row>
    <row r="608" spans="1:13" ht="12.75" customHeight="1" x14ac:dyDescent="0.2">
      <c r="A608" s="2"/>
      <c r="B608" s="2"/>
      <c r="C608" s="2" t="s">
        <v>26</v>
      </c>
      <c r="D608" s="2" t="s">
        <v>11</v>
      </c>
      <c r="E608" s="2" t="s">
        <v>437</v>
      </c>
      <c r="F608" s="2" t="s">
        <v>625</v>
      </c>
      <c r="G608" s="10">
        <v>6385</v>
      </c>
      <c r="H608" s="2" t="s">
        <v>118</v>
      </c>
      <c r="I608" s="2" t="s">
        <v>626</v>
      </c>
      <c r="J608" s="2"/>
      <c r="K608" s="2"/>
      <c r="L608" s="2"/>
      <c r="M608" s="2" t="s">
        <v>118</v>
      </c>
    </row>
    <row r="609" spans="1:13" ht="12.75" customHeight="1" x14ac:dyDescent="0.2">
      <c r="A609" s="2">
        <v>1</v>
      </c>
      <c r="B609" s="2" t="s">
        <v>15</v>
      </c>
      <c r="C609" s="2" t="s">
        <v>26</v>
      </c>
      <c r="D609" s="2" t="s">
        <v>13</v>
      </c>
      <c r="E609" s="2" t="s">
        <v>305</v>
      </c>
      <c r="F609" s="2" t="s">
        <v>329</v>
      </c>
      <c r="G609" s="10">
        <v>6385</v>
      </c>
      <c r="H609" s="2" t="s">
        <v>118</v>
      </c>
      <c r="I609" s="2" t="s">
        <v>483</v>
      </c>
      <c r="J609" s="2"/>
      <c r="K609" s="2"/>
      <c r="L609" s="2"/>
      <c r="M609" s="2" t="s">
        <v>118</v>
      </c>
    </row>
    <row r="610" spans="1:13" ht="12.75" customHeight="1" x14ac:dyDescent="0.2">
      <c r="A610" s="2"/>
      <c r="B610" s="2" t="s">
        <v>15</v>
      </c>
      <c r="C610" s="2" t="s">
        <v>26</v>
      </c>
      <c r="D610" s="2" t="s">
        <v>14</v>
      </c>
      <c r="E610" s="2" t="s">
        <v>492</v>
      </c>
      <c r="F610" s="2" t="s">
        <v>1481</v>
      </c>
      <c r="G610" s="10">
        <v>6385</v>
      </c>
      <c r="H610" s="2" t="s">
        <v>118</v>
      </c>
      <c r="I610" s="2" t="s">
        <v>493</v>
      </c>
      <c r="J610" s="2"/>
      <c r="K610" s="2"/>
      <c r="L610" s="2"/>
      <c r="M610" s="2" t="s">
        <v>118</v>
      </c>
    </row>
    <row r="611" spans="1:13" ht="12.75" customHeight="1" x14ac:dyDescent="0.2">
      <c r="A611" s="2">
        <v>2</v>
      </c>
      <c r="B611" s="2" t="s">
        <v>15</v>
      </c>
      <c r="C611" s="2" t="s">
        <v>26</v>
      </c>
      <c r="D611" s="2" t="s">
        <v>13</v>
      </c>
      <c r="E611" s="2" t="s">
        <v>497</v>
      </c>
      <c r="F611" s="2" t="s">
        <v>419</v>
      </c>
      <c r="G611" s="10">
        <v>6385</v>
      </c>
      <c r="H611" s="2" t="s">
        <v>118</v>
      </c>
      <c r="I611" s="2" t="s">
        <v>498</v>
      </c>
      <c r="J611" s="2"/>
      <c r="K611" s="2"/>
      <c r="L611" s="2"/>
      <c r="M611" s="2" t="s">
        <v>118</v>
      </c>
    </row>
    <row r="612" spans="1:13" ht="12.75" customHeight="1" x14ac:dyDescent="0.2">
      <c r="A612" s="2"/>
      <c r="B612" s="2" t="s">
        <v>15</v>
      </c>
      <c r="C612" s="2" t="s">
        <v>26</v>
      </c>
      <c r="D612" s="2" t="s">
        <v>14</v>
      </c>
      <c r="E612" s="2" t="s">
        <v>381</v>
      </c>
      <c r="F612" s="2" t="s">
        <v>94</v>
      </c>
      <c r="G612" s="10">
        <v>6385</v>
      </c>
      <c r="H612" s="2" t="s">
        <v>118</v>
      </c>
      <c r="I612" s="2" t="s">
        <v>496</v>
      </c>
      <c r="J612" s="2"/>
      <c r="K612" s="2"/>
      <c r="L612" s="2"/>
      <c r="M612" s="2" t="s">
        <v>118</v>
      </c>
    </row>
    <row r="613" spans="1:13" ht="12.75" customHeight="1" x14ac:dyDescent="0.2">
      <c r="A613" s="2">
        <v>3</v>
      </c>
      <c r="B613" s="2" t="s">
        <v>25</v>
      </c>
      <c r="C613" s="2" t="s">
        <v>26</v>
      </c>
      <c r="D613" s="2" t="s">
        <v>13</v>
      </c>
      <c r="E613" s="2" t="s">
        <v>309</v>
      </c>
      <c r="F613" s="2"/>
      <c r="G613" s="10"/>
      <c r="H613" s="2"/>
      <c r="I613" s="2"/>
      <c r="J613" s="2"/>
      <c r="K613" s="2"/>
      <c r="L613" s="2"/>
      <c r="M613" s="2" t="s">
        <v>118</v>
      </c>
    </row>
    <row r="614" spans="1:13" ht="12.75" customHeight="1" x14ac:dyDescent="0.2">
      <c r="A614" s="2"/>
      <c r="B614" s="2" t="s">
        <v>25</v>
      </c>
      <c r="C614" s="2" t="s">
        <v>26</v>
      </c>
      <c r="D614" s="2" t="s">
        <v>14</v>
      </c>
      <c r="E614" s="2" t="s">
        <v>309</v>
      </c>
      <c r="F614" s="2"/>
      <c r="G614" s="10"/>
      <c r="H614" s="2"/>
      <c r="I614" s="2"/>
      <c r="J614" s="2"/>
      <c r="K614" s="2"/>
      <c r="L614" s="2"/>
      <c r="M614" s="2" t="s">
        <v>118</v>
      </c>
    </row>
    <row r="615" spans="1:13" ht="12.75" customHeight="1" x14ac:dyDescent="0.2">
      <c r="A615" s="2"/>
      <c r="B615" s="2"/>
      <c r="C615" s="2" t="s">
        <v>32</v>
      </c>
      <c r="D615" s="2" t="s">
        <v>7</v>
      </c>
      <c r="E615" s="2" t="s">
        <v>828</v>
      </c>
      <c r="F615" s="2" t="s">
        <v>63</v>
      </c>
      <c r="G615" s="10">
        <v>6392</v>
      </c>
      <c r="H615" s="2" t="s">
        <v>119</v>
      </c>
      <c r="I615" s="2" t="s">
        <v>403</v>
      </c>
      <c r="J615" s="2"/>
      <c r="K615" s="2"/>
      <c r="L615" s="2"/>
      <c r="M615" s="2" t="s">
        <v>119</v>
      </c>
    </row>
    <row r="616" spans="1:13" ht="12.75" customHeight="1" x14ac:dyDescent="0.2">
      <c r="A616" s="2"/>
      <c r="B616" s="2"/>
      <c r="C616" s="2" t="s">
        <v>32</v>
      </c>
      <c r="D616" s="2" t="s">
        <v>11</v>
      </c>
      <c r="E616" s="2" t="s">
        <v>404</v>
      </c>
      <c r="F616" s="2" t="s">
        <v>405</v>
      </c>
      <c r="G616" s="10">
        <v>6392</v>
      </c>
      <c r="H616" s="2" t="s">
        <v>119</v>
      </c>
      <c r="I616" s="2" t="s">
        <v>406</v>
      </c>
      <c r="J616" s="2"/>
      <c r="K616" s="2"/>
      <c r="L616" s="2"/>
      <c r="M616" s="2" t="s">
        <v>119</v>
      </c>
    </row>
    <row r="617" spans="1:13" ht="12.75" customHeight="1" x14ac:dyDescent="0.2">
      <c r="A617" s="2">
        <v>1</v>
      </c>
      <c r="B617" s="2" t="s">
        <v>12</v>
      </c>
      <c r="C617" s="2" t="s">
        <v>32</v>
      </c>
      <c r="D617" s="2" t="s">
        <v>13</v>
      </c>
      <c r="E617" s="2" t="s">
        <v>1353</v>
      </c>
      <c r="F617" s="2" t="s">
        <v>24</v>
      </c>
      <c r="G617" s="10">
        <v>6392</v>
      </c>
      <c r="H617" s="2" t="s">
        <v>119</v>
      </c>
      <c r="I617" s="2" t="s">
        <v>1354</v>
      </c>
      <c r="J617" s="2"/>
      <c r="K617" s="2"/>
      <c r="L617" s="2"/>
      <c r="M617" s="2" t="s">
        <v>119</v>
      </c>
    </row>
    <row r="618" spans="1:13" ht="12.75" customHeight="1" x14ac:dyDescent="0.2">
      <c r="A618" s="2"/>
      <c r="B618" s="2" t="s">
        <v>12</v>
      </c>
      <c r="C618" s="2" t="s">
        <v>32</v>
      </c>
      <c r="D618" s="2" t="s">
        <v>14</v>
      </c>
      <c r="E618" s="2" t="s">
        <v>100</v>
      </c>
      <c r="F618" s="2" t="s">
        <v>347</v>
      </c>
      <c r="G618" s="10">
        <v>6392</v>
      </c>
      <c r="H618" s="2" t="s">
        <v>119</v>
      </c>
      <c r="I618" s="2" t="s">
        <v>1605</v>
      </c>
      <c r="J618" s="5">
        <v>27505</v>
      </c>
      <c r="K618" s="2"/>
      <c r="L618" s="2"/>
      <c r="M618" s="2" t="s">
        <v>119</v>
      </c>
    </row>
    <row r="619" spans="1:13" ht="12.75" customHeight="1" x14ac:dyDescent="0.2">
      <c r="A619" s="2">
        <v>2</v>
      </c>
      <c r="B619" s="2" t="s">
        <v>12</v>
      </c>
      <c r="C619" s="2" t="s">
        <v>32</v>
      </c>
      <c r="D619" s="2" t="s">
        <v>13</v>
      </c>
      <c r="E619" s="2" t="s">
        <v>552</v>
      </c>
      <c r="F619" s="2" t="s">
        <v>288</v>
      </c>
      <c r="G619" s="10">
        <v>6392</v>
      </c>
      <c r="H619" s="2" t="s">
        <v>119</v>
      </c>
      <c r="I619" s="2" t="s">
        <v>1355</v>
      </c>
      <c r="J619" s="2"/>
      <c r="K619" s="2"/>
      <c r="L619" s="2"/>
      <c r="M619" s="2" t="s">
        <v>119</v>
      </c>
    </row>
    <row r="620" spans="1:13" ht="12.75" customHeight="1" x14ac:dyDescent="0.2">
      <c r="A620" s="2"/>
      <c r="B620" s="2" t="s">
        <v>12</v>
      </c>
      <c r="C620" s="2" t="s">
        <v>32</v>
      </c>
      <c r="D620" s="2" t="s">
        <v>14</v>
      </c>
      <c r="E620" s="2" t="s">
        <v>337</v>
      </c>
      <c r="F620" s="2" t="s">
        <v>993</v>
      </c>
      <c r="G620" s="10">
        <v>6392</v>
      </c>
      <c r="H620" s="2" t="s">
        <v>119</v>
      </c>
      <c r="I620" s="2" t="s">
        <v>1369</v>
      </c>
      <c r="J620" s="2"/>
      <c r="K620" s="2"/>
      <c r="L620" s="2"/>
      <c r="M620" s="2" t="s">
        <v>119</v>
      </c>
    </row>
    <row r="621" spans="1:13" ht="12.75" customHeight="1" x14ac:dyDescent="0.2">
      <c r="A621" s="2">
        <v>3</v>
      </c>
      <c r="B621" s="2" t="s">
        <v>15</v>
      </c>
      <c r="C621" s="2" t="s">
        <v>32</v>
      </c>
      <c r="D621" s="2" t="s">
        <v>13</v>
      </c>
      <c r="E621" s="2" t="s">
        <v>415</v>
      </c>
      <c r="F621" s="2" t="s">
        <v>27</v>
      </c>
      <c r="G621" s="10">
        <v>6392</v>
      </c>
      <c r="H621" s="2" t="s">
        <v>119</v>
      </c>
      <c r="I621" s="2" t="s">
        <v>416</v>
      </c>
      <c r="J621" s="2"/>
      <c r="K621" s="2"/>
      <c r="L621" s="2"/>
      <c r="M621" s="2" t="s">
        <v>119</v>
      </c>
    </row>
    <row r="622" spans="1:13" ht="12.75" customHeight="1" x14ac:dyDescent="0.2">
      <c r="A622" s="2"/>
      <c r="B622" s="2" t="s">
        <v>15</v>
      </c>
      <c r="C622" s="2" t="s">
        <v>32</v>
      </c>
      <c r="D622" s="2" t="s">
        <v>14</v>
      </c>
      <c r="E622" s="2" t="s">
        <v>417</v>
      </c>
      <c r="F622" s="2" t="s">
        <v>34</v>
      </c>
      <c r="G622" s="10">
        <v>6392</v>
      </c>
      <c r="H622" s="2" t="s">
        <v>119</v>
      </c>
      <c r="I622" s="2" t="s">
        <v>418</v>
      </c>
      <c r="J622" s="2"/>
      <c r="K622" s="2"/>
      <c r="L622" s="2"/>
      <c r="M622" s="2" t="s">
        <v>119</v>
      </c>
    </row>
    <row r="623" spans="1:13" ht="12.75" customHeight="1" x14ac:dyDescent="0.2">
      <c r="A623" s="2">
        <v>4</v>
      </c>
      <c r="B623" s="2" t="s">
        <v>15</v>
      </c>
      <c r="C623" s="2" t="s">
        <v>32</v>
      </c>
      <c r="D623" s="2" t="s">
        <v>13</v>
      </c>
      <c r="E623" s="2" t="s">
        <v>100</v>
      </c>
      <c r="F623" s="2" t="s">
        <v>419</v>
      </c>
      <c r="G623" s="10">
        <v>6392</v>
      </c>
      <c r="H623" s="2" t="s">
        <v>119</v>
      </c>
      <c r="I623" s="2" t="s">
        <v>420</v>
      </c>
      <c r="J623" s="2"/>
      <c r="K623" s="2"/>
      <c r="L623" s="2"/>
      <c r="M623" s="2" t="s">
        <v>119</v>
      </c>
    </row>
    <row r="624" spans="1:13" ht="12.75" customHeight="1" x14ac:dyDescent="0.2">
      <c r="A624" s="2"/>
      <c r="B624" s="2" t="s">
        <v>15</v>
      </c>
      <c r="C624" s="2" t="s">
        <v>32</v>
      </c>
      <c r="D624" s="2" t="s">
        <v>14</v>
      </c>
      <c r="E624" s="2" t="s">
        <v>337</v>
      </c>
      <c r="F624" s="2" t="s">
        <v>291</v>
      </c>
      <c r="G624" s="10">
        <v>6392</v>
      </c>
      <c r="H624" s="2" t="s">
        <v>119</v>
      </c>
      <c r="I624" s="2" t="s">
        <v>421</v>
      </c>
      <c r="J624" s="2"/>
      <c r="K624" s="2"/>
      <c r="L624" s="2"/>
      <c r="M624" s="2" t="s">
        <v>119</v>
      </c>
    </row>
    <row r="625" spans="1:13" ht="12.75" customHeight="1" x14ac:dyDescent="0.2">
      <c r="A625" s="2">
        <v>5</v>
      </c>
      <c r="B625" s="2" t="s">
        <v>15</v>
      </c>
      <c r="C625" s="2" t="s">
        <v>32</v>
      </c>
      <c r="D625" s="2" t="s">
        <v>13</v>
      </c>
      <c r="E625" s="2" t="s">
        <v>1483</v>
      </c>
      <c r="F625" s="2" t="s">
        <v>1484</v>
      </c>
      <c r="G625" s="10">
        <v>6392</v>
      </c>
      <c r="H625" s="2" t="s">
        <v>119</v>
      </c>
      <c r="I625" s="2" t="s">
        <v>1485</v>
      </c>
      <c r="J625" s="2"/>
      <c r="K625" s="2"/>
      <c r="L625" s="2"/>
      <c r="M625" s="2" t="s">
        <v>119</v>
      </c>
    </row>
    <row r="626" spans="1:13" ht="12.75" customHeight="1" x14ac:dyDescent="0.2">
      <c r="A626" s="2"/>
      <c r="B626" s="2" t="s">
        <v>15</v>
      </c>
      <c r="C626" s="2" t="s">
        <v>32</v>
      </c>
      <c r="D626" s="2" t="s">
        <v>14</v>
      </c>
      <c r="E626" s="2" t="s">
        <v>423</v>
      </c>
      <c r="F626" s="2" t="s">
        <v>424</v>
      </c>
      <c r="G626" s="10">
        <v>6392</v>
      </c>
      <c r="H626" s="2" t="s">
        <v>119</v>
      </c>
      <c r="I626" s="2" t="s">
        <v>425</v>
      </c>
      <c r="J626" s="2"/>
      <c r="K626" s="2"/>
      <c r="L626" s="2"/>
      <c r="M626" s="2" t="s">
        <v>119</v>
      </c>
    </row>
    <row r="627" spans="1:13" ht="12.75" customHeight="1" x14ac:dyDescent="0.2">
      <c r="A627" s="2">
        <v>6</v>
      </c>
      <c r="B627" s="2" t="s">
        <v>15</v>
      </c>
      <c r="C627" s="2" t="s">
        <v>32</v>
      </c>
      <c r="D627" s="2" t="s">
        <v>13</v>
      </c>
      <c r="E627" s="2" t="s">
        <v>29</v>
      </c>
      <c r="F627" s="2" t="s">
        <v>426</v>
      </c>
      <c r="G627" s="10">
        <v>6392</v>
      </c>
      <c r="H627" s="2" t="s">
        <v>119</v>
      </c>
      <c r="I627" s="2" t="s">
        <v>427</v>
      </c>
      <c r="J627" s="2"/>
      <c r="K627" s="2"/>
      <c r="L627" s="2"/>
      <c r="M627" s="2" t="s">
        <v>119</v>
      </c>
    </row>
    <row r="628" spans="1:13" ht="12.75" customHeight="1" x14ac:dyDescent="0.2">
      <c r="A628" s="2"/>
      <c r="B628" s="2" t="s">
        <v>15</v>
      </c>
      <c r="C628" s="2" t="s">
        <v>32</v>
      </c>
      <c r="D628" s="2" t="s">
        <v>14</v>
      </c>
      <c r="E628" s="2" t="s">
        <v>96</v>
      </c>
      <c r="F628" s="2" t="s">
        <v>9</v>
      </c>
      <c r="G628" s="10">
        <v>6392</v>
      </c>
      <c r="H628" s="2" t="s">
        <v>119</v>
      </c>
      <c r="I628" s="2" t="s">
        <v>428</v>
      </c>
      <c r="J628" s="2"/>
      <c r="K628" s="2"/>
      <c r="L628" s="2"/>
      <c r="M628" s="2" t="s">
        <v>119</v>
      </c>
    </row>
    <row r="629" spans="1:13" ht="12.75" customHeight="1" x14ac:dyDescent="0.2">
      <c r="A629" s="2">
        <v>7</v>
      </c>
      <c r="B629" s="2" t="s">
        <v>15</v>
      </c>
      <c r="C629" s="2" t="s">
        <v>32</v>
      </c>
      <c r="D629" s="2" t="s">
        <v>13</v>
      </c>
      <c r="E629" s="2" t="s">
        <v>328</v>
      </c>
      <c r="F629" s="2" t="s">
        <v>1468</v>
      </c>
      <c r="G629" s="10">
        <v>6392</v>
      </c>
      <c r="H629" s="2" t="s">
        <v>119</v>
      </c>
      <c r="I629" s="2" t="s">
        <v>1482</v>
      </c>
      <c r="J629" s="2"/>
      <c r="K629" s="2"/>
      <c r="L629" s="2"/>
      <c r="M629" s="2" t="s">
        <v>119</v>
      </c>
    </row>
    <row r="630" spans="1:13" ht="12.75" customHeight="1" x14ac:dyDescent="0.2">
      <c r="A630" s="2"/>
      <c r="B630" s="2" t="s">
        <v>15</v>
      </c>
      <c r="C630" s="2" t="s">
        <v>32</v>
      </c>
      <c r="D630" s="2" t="s">
        <v>14</v>
      </c>
      <c r="E630" s="2" t="s">
        <v>1748</v>
      </c>
      <c r="F630" s="2" t="s">
        <v>365</v>
      </c>
      <c r="G630" s="10">
        <v>6392</v>
      </c>
      <c r="H630" s="2" t="s">
        <v>119</v>
      </c>
      <c r="I630" s="2" t="s">
        <v>422</v>
      </c>
      <c r="J630" s="2"/>
      <c r="K630" s="2"/>
      <c r="L630" s="2"/>
      <c r="M630" s="2" t="s">
        <v>119</v>
      </c>
    </row>
    <row r="631" spans="1:13" ht="12.75" customHeight="1" x14ac:dyDescent="0.2">
      <c r="A631" s="2">
        <v>8</v>
      </c>
      <c r="B631" s="2" t="s">
        <v>25</v>
      </c>
      <c r="C631" s="2" t="s">
        <v>32</v>
      </c>
      <c r="D631" s="2" t="s">
        <v>13</v>
      </c>
      <c r="E631" s="2" t="s">
        <v>29</v>
      </c>
      <c r="F631" s="2" t="s">
        <v>923</v>
      </c>
      <c r="G631" s="10">
        <v>6391</v>
      </c>
      <c r="H631" s="2" t="s">
        <v>33</v>
      </c>
      <c r="I631" s="2" t="s">
        <v>1370</v>
      </c>
      <c r="J631" s="5">
        <v>31054</v>
      </c>
      <c r="K631" s="2"/>
      <c r="L631" s="2"/>
      <c r="M631" s="2" t="s">
        <v>119</v>
      </c>
    </row>
    <row r="632" spans="1:13" ht="12.75" customHeight="1" x14ac:dyDescent="0.2">
      <c r="A632" s="2"/>
      <c r="B632" s="2" t="s">
        <v>25</v>
      </c>
      <c r="C632" s="2" t="s">
        <v>32</v>
      </c>
      <c r="D632" s="2" t="s">
        <v>14</v>
      </c>
      <c r="E632" s="2" t="s">
        <v>309</v>
      </c>
      <c r="F632" s="2"/>
      <c r="G632" s="10"/>
      <c r="H632" s="2"/>
      <c r="I632" s="2"/>
      <c r="J632" s="2"/>
      <c r="K632" s="2"/>
      <c r="L632" s="2"/>
      <c r="M632" s="2" t="s">
        <v>119</v>
      </c>
    </row>
    <row r="633" spans="1:13" ht="12.75" customHeight="1" x14ac:dyDescent="0.2">
      <c r="A633" s="2">
        <v>9</v>
      </c>
      <c r="B633" s="2" t="s">
        <v>25</v>
      </c>
      <c r="C633" s="2" t="s">
        <v>32</v>
      </c>
      <c r="D633" s="2" t="s">
        <v>13</v>
      </c>
      <c r="E633" s="2" t="s">
        <v>1169</v>
      </c>
      <c r="F633" s="2" t="s">
        <v>561</v>
      </c>
      <c r="G633" s="10">
        <v>6391</v>
      </c>
      <c r="H633" s="2" t="s">
        <v>33</v>
      </c>
      <c r="I633" s="2" t="s">
        <v>1371</v>
      </c>
      <c r="J633" s="5">
        <v>31659</v>
      </c>
      <c r="K633" s="2" t="s">
        <v>1011</v>
      </c>
      <c r="L633" s="2"/>
      <c r="M633" s="2" t="s">
        <v>119</v>
      </c>
    </row>
    <row r="634" spans="1:13" ht="12.75" customHeight="1" x14ac:dyDescent="0.2">
      <c r="A634" s="2"/>
      <c r="B634" s="2" t="s">
        <v>25</v>
      </c>
      <c r="C634" s="2" t="s">
        <v>32</v>
      </c>
      <c r="D634" s="2" t="s">
        <v>14</v>
      </c>
      <c r="E634" s="2" t="s">
        <v>309</v>
      </c>
      <c r="F634" s="2"/>
      <c r="G634" s="10"/>
      <c r="H634" s="2"/>
      <c r="I634" s="2"/>
      <c r="J634" s="2"/>
      <c r="K634" s="2"/>
      <c r="L634" s="2"/>
      <c r="M634" s="2" t="s">
        <v>119</v>
      </c>
    </row>
    <row r="635" spans="1:13" ht="12.75" customHeight="1" x14ac:dyDescent="0.2">
      <c r="A635" s="2"/>
      <c r="B635" s="2"/>
      <c r="C635" s="2" t="s">
        <v>26</v>
      </c>
      <c r="D635" s="2" t="s">
        <v>7</v>
      </c>
      <c r="E635" s="2" t="s">
        <v>408</v>
      </c>
      <c r="F635" s="2" t="s">
        <v>409</v>
      </c>
      <c r="G635" s="10">
        <v>6392</v>
      </c>
      <c r="H635" s="2" t="s">
        <v>119</v>
      </c>
      <c r="I635" s="2" t="s">
        <v>407</v>
      </c>
      <c r="J635" s="2"/>
      <c r="K635" s="2"/>
      <c r="L635" s="2"/>
      <c r="M635" s="2" t="s">
        <v>119</v>
      </c>
    </row>
    <row r="636" spans="1:13" ht="12.75" customHeight="1" x14ac:dyDescent="0.2">
      <c r="A636" s="2"/>
      <c r="B636" s="2"/>
      <c r="C636" s="2" t="s">
        <v>26</v>
      </c>
      <c r="D636" s="2" t="s">
        <v>11</v>
      </c>
      <c r="E636" s="2" t="s">
        <v>326</v>
      </c>
      <c r="F636" s="2" t="s">
        <v>410</v>
      </c>
      <c r="G636" s="10">
        <v>6392</v>
      </c>
      <c r="H636" s="2" t="s">
        <v>119</v>
      </c>
      <c r="I636" s="2" t="s">
        <v>411</v>
      </c>
      <c r="J636" s="2"/>
      <c r="K636" s="2"/>
      <c r="L636" s="2"/>
      <c r="M636" s="2" t="s">
        <v>119</v>
      </c>
    </row>
    <row r="637" spans="1:13" ht="12.75" customHeight="1" x14ac:dyDescent="0.2">
      <c r="A637" s="2">
        <v>1</v>
      </c>
      <c r="B637" s="2" t="s">
        <v>15</v>
      </c>
      <c r="C637" s="2" t="s">
        <v>26</v>
      </c>
      <c r="D637" s="2" t="s">
        <v>13</v>
      </c>
      <c r="E637" s="2" t="s">
        <v>697</v>
      </c>
      <c r="F637" s="2" t="s">
        <v>59</v>
      </c>
      <c r="G637" s="10">
        <v>6392</v>
      </c>
      <c r="H637" s="2" t="s">
        <v>119</v>
      </c>
      <c r="I637" s="2" t="s">
        <v>1509</v>
      </c>
      <c r="J637" s="2"/>
      <c r="K637" s="2"/>
      <c r="L637" s="2"/>
      <c r="M637" s="2" t="s">
        <v>119</v>
      </c>
    </row>
    <row r="638" spans="1:13" ht="12.75" customHeight="1" x14ac:dyDescent="0.2">
      <c r="A638" s="2"/>
      <c r="B638" s="2" t="s">
        <v>15</v>
      </c>
      <c r="C638" s="2" t="s">
        <v>26</v>
      </c>
      <c r="D638" s="2" t="s">
        <v>14</v>
      </c>
      <c r="E638" s="2" t="s">
        <v>1510</v>
      </c>
      <c r="F638" s="2" t="s">
        <v>405</v>
      </c>
      <c r="G638" s="10">
        <v>6392</v>
      </c>
      <c r="H638" s="2" t="s">
        <v>119</v>
      </c>
      <c r="I638" s="2" t="s">
        <v>1511</v>
      </c>
      <c r="J638" s="2"/>
      <c r="K638" s="2"/>
      <c r="L638" s="2"/>
      <c r="M638" s="2" t="s">
        <v>119</v>
      </c>
    </row>
    <row r="639" spans="1:13" ht="12.75" customHeight="1" x14ac:dyDescent="0.2">
      <c r="A639" s="2">
        <v>2</v>
      </c>
      <c r="B639" s="2" t="s">
        <v>15</v>
      </c>
      <c r="C639" s="2" t="s">
        <v>26</v>
      </c>
      <c r="D639" s="2" t="s">
        <v>13</v>
      </c>
      <c r="E639" s="2" t="s">
        <v>429</v>
      </c>
      <c r="F639" s="2" t="s">
        <v>60</v>
      </c>
      <c r="G639" s="10">
        <v>6392</v>
      </c>
      <c r="H639" s="2" t="s">
        <v>119</v>
      </c>
      <c r="I639" s="2" t="s">
        <v>430</v>
      </c>
      <c r="J639" s="2"/>
      <c r="K639" s="2"/>
      <c r="L639" s="2"/>
      <c r="M639" s="2" t="s">
        <v>119</v>
      </c>
    </row>
    <row r="640" spans="1:13" ht="12.75" customHeight="1" x14ac:dyDescent="0.2">
      <c r="A640" s="2"/>
      <c r="B640" s="2" t="s">
        <v>15</v>
      </c>
      <c r="C640" s="2" t="s">
        <v>26</v>
      </c>
      <c r="D640" s="2" t="s">
        <v>14</v>
      </c>
      <c r="E640" s="2" t="s">
        <v>96</v>
      </c>
      <c r="F640" s="2" t="s">
        <v>431</v>
      </c>
      <c r="G640" s="10">
        <v>6392</v>
      </c>
      <c r="H640" s="2" t="s">
        <v>119</v>
      </c>
      <c r="I640" s="2" t="s">
        <v>432</v>
      </c>
      <c r="J640" s="2"/>
      <c r="K640" s="2"/>
      <c r="L640" s="2"/>
      <c r="M640" s="2" t="s">
        <v>119</v>
      </c>
    </row>
    <row r="641" spans="1:13" ht="12.75" customHeight="1" x14ac:dyDescent="0.2">
      <c r="A641" s="2">
        <v>3</v>
      </c>
      <c r="B641" s="2" t="s">
        <v>25</v>
      </c>
      <c r="C641" s="2" t="s">
        <v>26</v>
      </c>
      <c r="D641" s="2" t="s">
        <v>13</v>
      </c>
      <c r="E641" s="2" t="s">
        <v>309</v>
      </c>
      <c r="F641" s="2"/>
      <c r="G641" s="10"/>
      <c r="H641" s="2"/>
      <c r="I641" s="2"/>
      <c r="J641" s="2"/>
      <c r="K641" s="2"/>
      <c r="L641" s="2"/>
      <c r="M641" s="2" t="s">
        <v>119</v>
      </c>
    </row>
    <row r="642" spans="1:13" ht="12.75" customHeight="1" x14ac:dyDescent="0.2">
      <c r="A642" s="2"/>
      <c r="B642" s="2" t="s">
        <v>25</v>
      </c>
      <c r="C642" s="2" t="s">
        <v>26</v>
      </c>
      <c r="D642" s="2" t="s">
        <v>14</v>
      </c>
      <c r="E642" s="2" t="s">
        <v>309</v>
      </c>
      <c r="F642" s="2"/>
      <c r="G642" s="10"/>
      <c r="H642" s="2"/>
      <c r="I642" s="2"/>
      <c r="J642" s="2"/>
      <c r="K642" s="2"/>
      <c r="L642" s="2"/>
      <c r="M642" s="2" t="s">
        <v>119</v>
      </c>
    </row>
    <row r="643" spans="1:13" ht="12.75" customHeight="1" x14ac:dyDescent="0.2">
      <c r="A643" s="2"/>
      <c r="B643" s="2"/>
      <c r="C643" s="2" t="s">
        <v>32</v>
      </c>
      <c r="D643" s="2" t="s">
        <v>7</v>
      </c>
      <c r="E643" s="2" t="s">
        <v>519</v>
      </c>
      <c r="F643" s="2" t="s">
        <v>520</v>
      </c>
      <c r="G643" s="10">
        <v>6380</v>
      </c>
      <c r="H643" s="2" t="s">
        <v>85</v>
      </c>
      <c r="I643" s="2" t="s">
        <v>521</v>
      </c>
      <c r="J643" s="2"/>
      <c r="K643" s="2"/>
      <c r="L643" s="2"/>
      <c r="M643" s="2" t="s">
        <v>85</v>
      </c>
    </row>
    <row r="644" spans="1:13" ht="12.75" customHeight="1" x14ac:dyDescent="0.2">
      <c r="A644" s="2"/>
      <c r="B644" s="2"/>
      <c r="C644" s="2" t="s">
        <v>32</v>
      </c>
      <c r="D644" s="2" t="s">
        <v>11</v>
      </c>
      <c r="E644" s="2" t="s">
        <v>1620</v>
      </c>
      <c r="F644" s="2" t="s">
        <v>30</v>
      </c>
      <c r="G644" s="10">
        <v>6380</v>
      </c>
      <c r="H644" s="2" t="s">
        <v>85</v>
      </c>
      <c r="I644" s="2" t="s">
        <v>521</v>
      </c>
      <c r="J644" s="2"/>
      <c r="K644" s="2"/>
      <c r="L644" s="2"/>
      <c r="M644" s="2" t="s">
        <v>85</v>
      </c>
    </row>
    <row r="645" spans="1:13" ht="12.75" customHeight="1" x14ac:dyDescent="0.2">
      <c r="A645" s="2">
        <v>1</v>
      </c>
      <c r="B645" s="2" t="s">
        <v>12</v>
      </c>
      <c r="C645" s="2" t="s">
        <v>32</v>
      </c>
      <c r="D645" s="2" t="s">
        <v>13</v>
      </c>
      <c r="E645" s="2" t="s">
        <v>872</v>
      </c>
      <c r="F645" s="2" t="s">
        <v>9</v>
      </c>
      <c r="G645" s="10">
        <v>6380</v>
      </c>
      <c r="H645" s="2" t="s">
        <v>85</v>
      </c>
      <c r="I645" s="2" t="s">
        <v>873</v>
      </c>
      <c r="J645" s="2"/>
      <c r="K645" s="2"/>
      <c r="L645" s="2"/>
      <c r="M645" s="2" t="s">
        <v>85</v>
      </c>
    </row>
    <row r="646" spans="1:13" ht="12.75" customHeight="1" x14ac:dyDescent="0.2">
      <c r="A646" s="2"/>
      <c r="B646" s="2" t="s">
        <v>12</v>
      </c>
      <c r="C646" s="2" t="s">
        <v>32</v>
      </c>
      <c r="D646" s="2" t="s">
        <v>14</v>
      </c>
      <c r="E646" s="2" t="s">
        <v>874</v>
      </c>
      <c r="F646" s="2" t="s">
        <v>419</v>
      </c>
      <c r="G646" s="10">
        <v>6380</v>
      </c>
      <c r="H646" s="2" t="s">
        <v>85</v>
      </c>
      <c r="I646" s="2" t="s">
        <v>875</v>
      </c>
      <c r="J646" s="2"/>
      <c r="K646" s="2"/>
      <c r="L646" s="2"/>
      <c r="M646" s="2" t="s">
        <v>85</v>
      </c>
    </row>
    <row r="647" spans="1:13" ht="12.75" customHeight="1" x14ac:dyDescent="0.2">
      <c r="A647" s="2">
        <v>2</v>
      </c>
      <c r="B647" s="2" t="s">
        <v>12</v>
      </c>
      <c r="C647" s="2" t="s">
        <v>32</v>
      </c>
      <c r="D647" s="2" t="s">
        <v>13</v>
      </c>
      <c r="E647" s="2" t="s">
        <v>488</v>
      </c>
      <c r="F647" s="2" t="s">
        <v>876</v>
      </c>
      <c r="G647" s="10">
        <v>6380</v>
      </c>
      <c r="H647" s="2" t="s">
        <v>85</v>
      </c>
      <c r="I647" s="2" t="s">
        <v>877</v>
      </c>
      <c r="J647" s="2"/>
      <c r="K647" s="2"/>
      <c r="L647" s="2"/>
      <c r="M647" s="2" t="s">
        <v>85</v>
      </c>
    </row>
    <row r="648" spans="1:13" ht="12.75" customHeight="1" x14ac:dyDescent="0.2">
      <c r="A648" s="2"/>
      <c r="B648" s="2" t="s">
        <v>12</v>
      </c>
      <c r="C648" s="2" t="s">
        <v>32</v>
      </c>
      <c r="D648" s="2" t="s">
        <v>14</v>
      </c>
      <c r="E648" s="2" t="s">
        <v>878</v>
      </c>
      <c r="F648" s="2" t="s">
        <v>43</v>
      </c>
      <c r="G648" s="10">
        <v>6380</v>
      </c>
      <c r="H648" s="2" t="s">
        <v>85</v>
      </c>
      <c r="I648" s="2" t="s">
        <v>879</v>
      </c>
      <c r="J648" s="2"/>
      <c r="K648" s="2"/>
      <c r="L648" s="2"/>
      <c r="M648" s="2" t="s">
        <v>85</v>
      </c>
    </row>
    <row r="649" spans="1:13" ht="12.75" customHeight="1" x14ac:dyDescent="0.2">
      <c r="A649" s="2">
        <v>3</v>
      </c>
      <c r="B649" s="2" t="s">
        <v>15</v>
      </c>
      <c r="C649" s="2" t="s">
        <v>32</v>
      </c>
      <c r="D649" s="2" t="s">
        <v>13</v>
      </c>
      <c r="E649" s="2" t="s">
        <v>911</v>
      </c>
      <c r="F649" s="2" t="s">
        <v>912</v>
      </c>
      <c r="G649" s="10">
        <v>6380</v>
      </c>
      <c r="H649" s="2" t="s">
        <v>85</v>
      </c>
      <c r="I649" s="2" t="s">
        <v>913</v>
      </c>
      <c r="J649" s="2"/>
      <c r="K649" s="2"/>
      <c r="L649" s="2"/>
      <c r="M649" s="2" t="s">
        <v>85</v>
      </c>
    </row>
    <row r="650" spans="1:13" ht="12.75" customHeight="1" x14ac:dyDescent="0.2">
      <c r="A650" s="2"/>
      <c r="B650" s="2" t="s">
        <v>15</v>
      </c>
      <c r="C650" s="2" t="s">
        <v>32</v>
      </c>
      <c r="D650" s="2" t="s">
        <v>14</v>
      </c>
      <c r="E650" s="2" t="s">
        <v>914</v>
      </c>
      <c r="F650" s="2" t="s">
        <v>915</v>
      </c>
      <c r="G650" s="10">
        <v>6380</v>
      </c>
      <c r="H650" s="2" t="s">
        <v>85</v>
      </c>
      <c r="I650" s="2" t="s">
        <v>916</v>
      </c>
      <c r="J650" s="2"/>
      <c r="K650" s="2"/>
      <c r="L650" s="2"/>
      <c r="M650" s="2" t="s">
        <v>85</v>
      </c>
    </row>
    <row r="651" spans="1:13" ht="12.75" customHeight="1" x14ac:dyDescent="0.2">
      <c r="A651" s="2">
        <v>4</v>
      </c>
      <c r="B651" s="2" t="s">
        <v>15</v>
      </c>
      <c r="C651" s="2" t="s">
        <v>32</v>
      </c>
      <c r="D651" s="2" t="s">
        <v>13</v>
      </c>
      <c r="E651" s="2" t="s">
        <v>917</v>
      </c>
      <c r="F651" s="2" t="s">
        <v>435</v>
      </c>
      <c r="G651" s="10">
        <v>6380</v>
      </c>
      <c r="H651" s="2" t="s">
        <v>85</v>
      </c>
      <c r="I651" s="2" t="s">
        <v>918</v>
      </c>
      <c r="J651" s="2"/>
      <c r="K651" s="2"/>
      <c r="L651" s="2"/>
      <c r="M651" s="2" t="s">
        <v>85</v>
      </c>
    </row>
    <row r="652" spans="1:13" ht="12.75" customHeight="1" x14ac:dyDescent="0.2">
      <c r="A652" s="2"/>
      <c r="B652" s="2" t="s">
        <v>15</v>
      </c>
      <c r="C652" s="2" t="s">
        <v>32</v>
      </c>
      <c r="D652" s="2" t="s">
        <v>14</v>
      </c>
      <c r="E652" s="2" t="s">
        <v>919</v>
      </c>
      <c r="F652" s="2" t="s">
        <v>920</v>
      </c>
      <c r="G652" s="10">
        <v>6380</v>
      </c>
      <c r="H652" s="2" t="s">
        <v>85</v>
      </c>
      <c r="I652" s="2" t="s">
        <v>921</v>
      </c>
      <c r="J652" s="2"/>
      <c r="K652" s="2"/>
      <c r="L652" s="2"/>
      <c r="M652" s="2" t="s">
        <v>85</v>
      </c>
    </row>
    <row r="653" spans="1:13" ht="12.75" customHeight="1" x14ac:dyDescent="0.2">
      <c r="A653" s="2">
        <v>5</v>
      </c>
      <c r="B653" s="2" t="s">
        <v>15</v>
      </c>
      <c r="C653" s="2" t="s">
        <v>32</v>
      </c>
      <c r="D653" s="2" t="s">
        <v>13</v>
      </c>
      <c r="E653" s="2" t="s">
        <v>408</v>
      </c>
      <c r="F653" s="2" t="s">
        <v>262</v>
      </c>
      <c r="G653" s="10">
        <v>6380</v>
      </c>
      <c r="H653" s="2" t="s">
        <v>85</v>
      </c>
      <c r="I653" s="2" t="s">
        <v>1717</v>
      </c>
      <c r="J653" s="2"/>
      <c r="K653" s="2"/>
      <c r="L653" s="2"/>
      <c r="M653" s="2" t="s">
        <v>85</v>
      </c>
    </row>
    <row r="654" spans="1:13" ht="12.75" customHeight="1" x14ac:dyDescent="0.2">
      <c r="A654" s="2"/>
      <c r="B654" s="2" t="s">
        <v>15</v>
      </c>
      <c r="C654" s="2" t="s">
        <v>32</v>
      </c>
      <c r="D654" s="2" t="s">
        <v>14</v>
      </c>
      <c r="E654" s="2" t="s">
        <v>87</v>
      </c>
      <c r="F654" s="2" t="s">
        <v>22</v>
      </c>
      <c r="G654" s="10">
        <v>6380</v>
      </c>
      <c r="H654" s="2" t="s">
        <v>85</v>
      </c>
      <c r="I654" s="2" t="s">
        <v>922</v>
      </c>
      <c r="J654" s="2"/>
      <c r="K654" s="2"/>
      <c r="L654" s="2"/>
      <c r="M654" s="2" t="s">
        <v>85</v>
      </c>
    </row>
    <row r="655" spans="1:13" ht="12.75" customHeight="1" x14ac:dyDescent="0.2">
      <c r="A655" s="2">
        <v>6</v>
      </c>
      <c r="B655" s="2" t="s">
        <v>15</v>
      </c>
      <c r="C655" s="2" t="s">
        <v>32</v>
      </c>
      <c r="D655" s="2" t="s">
        <v>13</v>
      </c>
      <c r="E655" s="2" t="s">
        <v>1517</v>
      </c>
      <c r="F655" s="2" t="s">
        <v>1518</v>
      </c>
      <c r="G655" s="10">
        <v>6380</v>
      </c>
      <c r="H655" s="25" t="s">
        <v>85</v>
      </c>
      <c r="I655" s="2" t="s">
        <v>1519</v>
      </c>
      <c r="J655" s="2"/>
      <c r="K655" s="2"/>
      <c r="L655" s="2"/>
      <c r="M655" s="2" t="s">
        <v>85</v>
      </c>
    </row>
    <row r="656" spans="1:13" ht="14.25" customHeight="1" x14ac:dyDescent="0.2">
      <c r="A656" s="2"/>
      <c r="B656" s="2" t="s">
        <v>15</v>
      </c>
      <c r="C656" s="2" t="s">
        <v>32</v>
      </c>
      <c r="D656" s="2" t="s">
        <v>14</v>
      </c>
      <c r="E656" s="2" t="s">
        <v>375</v>
      </c>
      <c r="F656" s="2" t="s">
        <v>288</v>
      </c>
      <c r="G656" s="10">
        <v>6380</v>
      </c>
      <c r="H656" s="25" t="s">
        <v>85</v>
      </c>
      <c r="I656" s="2" t="s">
        <v>1520</v>
      </c>
      <c r="J656" s="2"/>
      <c r="K656" s="2"/>
      <c r="L656" s="2"/>
      <c r="M656" s="2" t="s">
        <v>85</v>
      </c>
    </row>
    <row r="657" spans="1:13" s="27" customFormat="1" ht="15" customHeight="1" x14ac:dyDescent="0.25">
      <c r="A657" s="25">
        <v>7</v>
      </c>
      <c r="B657" s="25" t="s">
        <v>25</v>
      </c>
      <c r="C657" s="25" t="s">
        <v>32</v>
      </c>
      <c r="D657" s="25" t="s">
        <v>13</v>
      </c>
      <c r="E657" s="25" t="s">
        <v>381</v>
      </c>
      <c r="F657" s="25" t="s">
        <v>1729</v>
      </c>
      <c r="G657" s="26">
        <v>6380</v>
      </c>
      <c r="H657" s="25" t="s">
        <v>85</v>
      </c>
      <c r="I657" s="25" t="s">
        <v>1275</v>
      </c>
      <c r="J657" s="28">
        <v>36969</v>
      </c>
      <c r="K657" s="25"/>
      <c r="L657" s="34"/>
      <c r="M657" s="25" t="s">
        <v>85</v>
      </c>
    </row>
    <row r="658" spans="1:13" ht="15" customHeight="1" x14ac:dyDescent="0.25">
      <c r="A658" s="2"/>
      <c r="B658" s="2" t="s">
        <v>25</v>
      </c>
      <c r="C658" s="2" t="s">
        <v>32</v>
      </c>
      <c r="D658" s="2" t="s">
        <v>14</v>
      </c>
      <c r="E658" s="2" t="s">
        <v>49</v>
      </c>
      <c r="F658" s="2" t="s">
        <v>894</v>
      </c>
      <c r="G658" s="10">
        <v>6380</v>
      </c>
      <c r="H658" s="2" t="s">
        <v>85</v>
      </c>
      <c r="I658" s="2" t="s">
        <v>1277</v>
      </c>
      <c r="J658" s="5">
        <v>24750</v>
      </c>
      <c r="K658" s="2" t="s">
        <v>1183</v>
      </c>
      <c r="L658" s="34" t="s">
        <v>1184</v>
      </c>
      <c r="M658" s="2" t="s">
        <v>85</v>
      </c>
    </row>
    <row r="659" spans="1:13" ht="12.75" customHeight="1" x14ac:dyDescent="0.2">
      <c r="A659" s="2">
        <v>8</v>
      </c>
      <c r="B659" s="2" t="s">
        <v>25</v>
      </c>
      <c r="C659" s="2" t="s">
        <v>32</v>
      </c>
      <c r="D659" s="2" t="s">
        <v>13</v>
      </c>
      <c r="E659" s="2" t="s">
        <v>1018</v>
      </c>
      <c r="F659" s="2" t="s">
        <v>262</v>
      </c>
      <c r="G659" s="10">
        <v>6380</v>
      </c>
      <c r="H659" s="2" t="s">
        <v>85</v>
      </c>
      <c r="I659" s="2" t="s">
        <v>1718</v>
      </c>
      <c r="J659" s="5">
        <v>33615</v>
      </c>
      <c r="K659" s="2" t="s">
        <v>1019</v>
      </c>
      <c r="L659" s="2"/>
      <c r="M659" s="2" t="s">
        <v>85</v>
      </c>
    </row>
    <row r="660" spans="1:13" ht="12.75" customHeight="1" x14ac:dyDescent="0.2">
      <c r="A660" s="2"/>
      <c r="B660" s="2" t="s">
        <v>25</v>
      </c>
      <c r="C660" s="2" t="s">
        <v>32</v>
      </c>
      <c r="D660" s="2" t="s">
        <v>14</v>
      </c>
      <c r="E660" s="2" t="s">
        <v>381</v>
      </c>
      <c r="F660" s="2" t="s">
        <v>671</v>
      </c>
      <c r="G660" s="10">
        <v>6380</v>
      </c>
      <c r="H660" s="2" t="s">
        <v>85</v>
      </c>
      <c r="I660" s="2" t="s">
        <v>1275</v>
      </c>
      <c r="J660" s="5">
        <v>33835</v>
      </c>
      <c r="K660" s="2"/>
      <c r="L660" s="2"/>
      <c r="M660" s="2" t="s">
        <v>85</v>
      </c>
    </row>
    <row r="661" spans="1:13" s="27" customFormat="1" ht="15" customHeight="1" x14ac:dyDescent="0.25">
      <c r="A661" s="25">
        <v>9</v>
      </c>
      <c r="B661" s="25" t="s">
        <v>25</v>
      </c>
      <c r="C661" s="25" t="s">
        <v>32</v>
      </c>
      <c r="D661" s="25" t="s">
        <v>13</v>
      </c>
      <c r="E661" s="25" t="s">
        <v>1730</v>
      </c>
      <c r="F661" s="25" t="s">
        <v>379</v>
      </c>
      <c r="G661" s="26">
        <v>6391</v>
      </c>
      <c r="H661" s="25" t="s">
        <v>33</v>
      </c>
      <c r="I661" s="25" t="s">
        <v>1731</v>
      </c>
      <c r="J661" s="28">
        <v>24995</v>
      </c>
      <c r="K661" s="25"/>
      <c r="L661" s="34"/>
      <c r="M661" s="25" t="s">
        <v>85</v>
      </c>
    </row>
    <row r="662" spans="1:13" ht="12.75" customHeight="1" x14ac:dyDescent="0.2">
      <c r="A662" s="2"/>
      <c r="B662" s="2" t="s">
        <v>25</v>
      </c>
      <c r="C662" s="2" t="s">
        <v>32</v>
      </c>
      <c r="D662" s="2" t="s">
        <v>14</v>
      </c>
      <c r="E662" s="2" t="s">
        <v>270</v>
      </c>
      <c r="F662" s="2" t="s">
        <v>1185</v>
      </c>
      <c r="G662" s="10">
        <v>6380</v>
      </c>
      <c r="H662" s="25" t="s">
        <v>85</v>
      </c>
      <c r="I662" s="2" t="s">
        <v>1186</v>
      </c>
      <c r="J662" s="5">
        <v>26495</v>
      </c>
      <c r="K662" s="2" t="s">
        <v>1187</v>
      </c>
      <c r="L662" s="2"/>
      <c r="M662" s="2" t="s">
        <v>85</v>
      </c>
    </row>
    <row r="663" spans="1:13" ht="12.75" customHeight="1" x14ac:dyDescent="0.2">
      <c r="A663" s="2"/>
      <c r="B663" s="2"/>
      <c r="C663" s="2" t="s">
        <v>121</v>
      </c>
      <c r="D663" s="2" t="s">
        <v>7</v>
      </c>
      <c r="E663" s="2" t="s">
        <v>522</v>
      </c>
      <c r="F663" s="2" t="s">
        <v>56</v>
      </c>
      <c r="G663" s="10">
        <v>6380</v>
      </c>
      <c r="H663" s="2" t="s">
        <v>85</v>
      </c>
      <c r="I663" s="2" t="s">
        <v>523</v>
      </c>
      <c r="J663" s="2"/>
      <c r="K663" s="2"/>
      <c r="L663" s="2"/>
      <c r="M663" s="2" t="s">
        <v>85</v>
      </c>
    </row>
    <row r="664" spans="1:13" ht="12.75" customHeight="1" x14ac:dyDescent="0.2">
      <c r="A664" s="2"/>
      <c r="B664" s="2"/>
      <c r="C664" s="2" t="s">
        <v>121</v>
      </c>
      <c r="D664" s="2" t="s">
        <v>11</v>
      </c>
      <c r="E664" s="2" t="s">
        <v>524</v>
      </c>
      <c r="F664" s="2" t="s">
        <v>376</v>
      </c>
      <c r="G664" s="10">
        <v>6380</v>
      </c>
      <c r="H664" s="2" t="s">
        <v>85</v>
      </c>
      <c r="I664" s="2" t="s">
        <v>521</v>
      </c>
      <c r="J664" s="2"/>
      <c r="K664" s="2"/>
      <c r="L664" s="2"/>
      <c r="M664" s="2" t="s">
        <v>85</v>
      </c>
    </row>
    <row r="665" spans="1:13" ht="12.75" customHeight="1" x14ac:dyDescent="0.2">
      <c r="A665" s="2">
        <v>1</v>
      </c>
      <c r="B665" s="2" t="s">
        <v>15</v>
      </c>
      <c r="C665" s="2" t="s">
        <v>121</v>
      </c>
      <c r="D665" s="2" t="s">
        <v>13</v>
      </c>
      <c r="E665" s="2" t="s">
        <v>1523</v>
      </c>
      <c r="F665" s="2" t="s">
        <v>1524</v>
      </c>
      <c r="G665" s="10">
        <v>6380</v>
      </c>
      <c r="H665" s="2" t="s">
        <v>85</v>
      </c>
      <c r="I665" s="2" t="s">
        <v>539</v>
      </c>
      <c r="J665" s="5">
        <v>18551</v>
      </c>
      <c r="K665" s="2"/>
      <c r="L665" s="2"/>
      <c r="M665" s="2" t="s">
        <v>85</v>
      </c>
    </row>
    <row r="666" spans="1:13" ht="12.75" customHeight="1" x14ac:dyDescent="0.2">
      <c r="A666" s="2"/>
      <c r="B666" s="2" t="s">
        <v>15</v>
      </c>
      <c r="C666" s="2" t="s">
        <v>121</v>
      </c>
      <c r="D666" s="2" t="s">
        <v>14</v>
      </c>
      <c r="E666" s="2" t="s">
        <v>569</v>
      </c>
      <c r="F666" s="2" t="s">
        <v>1673</v>
      </c>
      <c r="G666" s="10">
        <v>6380</v>
      </c>
      <c r="H666" s="2" t="s">
        <v>85</v>
      </c>
      <c r="I666" s="2" t="s">
        <v>1674</v>
      </c>
      <c r="J666" s="5">
        <v>29671</v>
      </c>
      <c r="K666" s="2"/>
      <c r="L666" s="2"/>
      <c r="M666" s="2" t="s">
        <v>85</v>
      </c>
    </row>
    <row r="667" spans="1:13" ht="12.75" customHeight="1" x14ac:dyDescent="0.2">
      <c r="A667" s="2">
        <v>2</v>
      </c>
      <c r="B667" s="2" t="s">
        <v>15</v>
      </c>
      <c r="C667" s="2" t="s">
        <v>121</v>
      </c>
      <c r="D667" s="2" t="s">
        <v>13</v>
      </c>
      <c r="E667" s="2" t="s">
        <v>917</v>
      </c>
      <c r="F667" s="2" t="s">
        <v>923</v>
      </c>
      <c r="G667" s="10">
        <v>6380</v>
      </c>
      <c r="H667" s="2" t="s">
        <v>85</v>
      </c>
      <c r="I667" s="2" t="s">
        <v>924</v>
      </c>
      <c r="J667" s="2"/>
      <c r="K667" s="2"/>
      <c r="L667" s="2"/>
      <c r="M667" s="2" t="s">
        <v>85</v>
      </c>
    </row>
    <row r="668" spans="1:13" ht="12.75" customHeight="1" x14ac:dyDescent="0.2">
      <c r="A668" s="2"/>
      <c r="B668" s="2" t="s">
        <v>15</v>
      </c>
      <c r="C668" s="2" t="s">
        <v>121</v>
      </c>
      <c r="D668" s="2" t="s">
        <v>14</v>
      </c>
      <c r="E668" s="2" t="s">
        <v>738</v>
      </c>
      <c r="F668" s="2" t="s">
        <v>1521</v>
      </c>
      <c r="G668" s="10">
        <v>6380</v>
      </c>
      <c r="H668" s="2" t="s">
        <v>85</v>
      </c>
      <c r="I668" s="2" t="s">
        <v>1522</v>
      </c>
      <c r="J668" s="2"/>
      <c r="K668" s="2"/>
      <c r="L668" s="2"/>
      <c r="M668" s="2" t="s">
        <v>85</v>
      </c>
    </row>
    <row r="669" spans="1:13" ht="15" customHeight="1" x14ac:dyDescent="0.25">
      <c r="A669" s="2">
        <v>3</v>
      </c>
      <c r="B669" s="2" t="s">
        <v>25</v>
      </c>
      <c r="C669" s="2" t="s">
        <v>121</v>
      </c>
      <c r="D669" s="2" t="s">
        <v>13</v>
      </c>
      <c r="E669" s="2" t="s">
        <v>1719</v>
      </c>
      <c r="F669" s="2" t="s">
        <v>1188</v>
      </c>
      <c r="G669" s="10">
        <v>6380</v>
      </c>
      <c r="H669" s="2" t="s">
        <v>85</v>
      </c>
      <c r="I669" s="2" t="s">
        <v>1279</v>
      </c>
      <c r="J669" s="5">
        <v>34017</v>
      </c>
      <c r="K669" s="2" t="s">
        <v>1016</v>
      </c>
      <c r="L669" s="34" t="s">
        <v>1017</v>
      </c>
      <c r="M669" s="2" t="s">
        <v>85</v>
      </c>
    </row>
    <row r="670" spans="1:13" ht="15" customHeight="1" x14ac:dyDescent="0.25">
      <c r="A670" s="2"/>
      <c r="B670" s="2" t="s">
        <v>25</v>
      </c>
      <c r="C670" s="2" t="s">
        <v>121</v>
      </c>
      <c r="D670" s="2" t="s">
        <v>14</v>
      </c>
      <c r="E670" s="2" t="s">
        <v>1732</v>
      </c>
      <c r="F670" s="2" t="s">
        <v>30</v>
      </c>
      <c r="G670" s="10">
        <v>6380</v>
      </c>
      <c r="H670" s="2" t="s">
        <v>85</v>
      </c>
      <c r="I670" s="2" t="s">
        <v>1733</v>
      </c>
      <c r="J670" s="5">
        <v>21680</v>
      </c>
      <c r="K670" s="2"/>
      <c r="L670" s="34"/>
      <c r="M670" s="2" t="s">
        <v>85</v>
      </c>
    </row>
    <row r="671" spans="1:13" ht="12.75" customHeight="1" x14ac:dyDescent="0.2">
      <c r="A671" s="2"/>
      <c r="B671" s="2"/>
      <c r="C671" s="2" t="s">
        <v>37</v>
      </c>
      <c r="D671" s="2" t="s">
        <v>7</v>
      </c>
      <c r="E671" s="2" t="s">
        <v>375</v>
      </c>
      <c r="F671" s="2" t="s">
        <v>280</v>
      </c>
      <c r="G671" s="10">
        <v>6380</v>
      </c>
      <c r="H671" s="2" t="s">
        <v>85</v>
      </c>
      <c r="I671" s="2" t="s">
        <v>521</v>
      </c>
      <c r="J671" s="2"/>
      <c r="K671" s="2"/>
      <c r="L671" s="2"/>
      <c r="M671" s="2" t="s">
        <v>85</v>
      </c>
    </row>
    <row r="672" spans="1:13" ht="12.75" customHeight="1" x14ac:dyDescent="0.2">
      <c r="A672" s="2"/>
      <c r="B672" s="2"/>
      <c r="C672" s="2" t="s">
        <v>37</v>
      </c>
      <c r="D672" s="2" t="s">
        <v>11</v>
      </c>
      <c r="E672" s="2" t="s">
        <v>1798</v>
      </c>
      <c r="F672" s="2" t="s">
        <v>43</v>
      </c>
      <c r="G672" s="10">
        <v>6380</v>
      </c>
      <c r="H672" s="2" t="s">
        <v>85</v>
      </c>
      <c r="I672" s="2" t="s">
        <v>521</v>
      </c>
      <c r="J672" s="2"/>
      <c r="K672" s="2"/>
      <c r="L672" s="2"/>
      <c r="M672" s="2" t="s">
        <v>85</v>
      </c>
    </row>
    <row r="673" spans="1:13" ht="12.75" customHeight="1" x14ac:dyDescent="0.2">
      <c r="A673" s="2">
        <v>1</v>
      </c>
      <c r="B673" s="2" t="s">
        <v>15</v>
      </c>
      <c r="C673" s="2" t="s">
        <v>37</v>
      </c>
      <c r="D673" s="2" t="s">
        <v>13</v>
      </c>
      <c r="E673" s="2" t="s">
        <v>1525</v>
      </c>
      <c r="F673" s="2" t="s">
        <v>925</v>
      </c>
      <c r="G673" s="10">
        <v>6380</v>
      </c>
      <c r="H673" s="2" t="s">
        <v>85</v>
      </c>
      <c r="I673" s="2" t="s">
        <v>926</v>
      </c>
      <c r="J673" s="2"/>
      <c r="K673" s="2"/>
      <c r="L673" s="2"/>
      <c r="M673" s="2" t="s">
        <v>85</v>
      </c>
    </row>
    <row r="674" spans="1:13" ht="12.75" customHeight="1" x14ac:dyDescent="0.2">
      <c r="A674" s="2"/>
      <c r="B674" s="2" t="s">
        <v>15</v>
      </c>
      <c r="C674" s="2" t="s">
        <v>37</v>
      </c>
      <c r="D674" s="2" t="s">
        <v>14</v>
      </c>
      <c r="E674" s="2" t="s">
        <v>715</v>
      </c>
      <c r="F674" s="2" t="s">
        <v>1468</v>
      </c>
      <c r="G674" s="10">
        <v>6380</v>
      </c>
      <c r="H674" s="2" t="s">
        <v>85</v>
      </c>
      <c r="I674" s="2" t="s">
        <v>1526</v>
      </c>
      <c r="J674" s="2"/>
      <c r="K674" s="2"/>
      <c r="L674" s="2"/>
      <c r="M674" s="2" t="s">
        <v>85</v>
      </c>
    </row>
    <row r="675" spans="1:13" ht="12.75" customHeight="1" x14ac:dyDescent="0.2">
      <c r="A675" s="2">
        <v>2</v>
      </c>
      <c r="B675" s="2" t="s">
        <v>15</v>
      </c>
      <c r="C675" s="2" t="s">
        <v>37</v>
      </c>
      <c r="D675" s="2" t="s">
        <v>13</v>
      </c>
      <c r="E675" s="2" t="s">
        <v>497</v>
      </c>
      <c r="F675" s="2" t="s">
        <v>30</v>
      </c>
      <c r="G675" s="10">
        <v>6380</v>
      </c>
      <c r="H675" s="2" t="s">
        <v>85</v>
      </c>
      <c r="I675" s="2" t="s">
        <v>1527</v>
      </c>
      <c r="J675" s="2"/>
      <c r="K675" s="2"/>
      <c r="L675" s="2"/>
      <c r="M675" s="2" t="s">
        <v>85</v>
      </c>
    </row>
    <row r="676" spans="1:13" ht="12.75" customHeight="1" x14ac:dyDescent="0.2">
      <c r="A676" s="2"/>
      <c r="B676" s="2" t="s">
        <v>15</v>
      </c>
      <c r="C676" s="2" t="s">
        <v>37</v>
      </c>
      <c r="D676" s="2" t="s">
        <v>14</v>
      </c>
      <c r="E676" s="2" t="s">
        <v>1543</v>
      </c>
      <c r="F676" s="2" t="s">
        <v>1544</v>
      </c>
      <c r="G676" s="10">
        <v>6380</v>
      </c>
      <c r="H676" s="2" t="s">
        <v>85</v>
      </c>
      <c r="I676" s="2" t="s">
        <v>1545</v>
      </c>
      <c r="J676" s="5">
        <v>30131</v>
      </c>
      <c r="K676" s="2"/>
      <c r="L676" s="2"/>
      <c r="M676" s="2" t="s">
        <v>85</v>
      </c>
    </row>
    <row r="677" spans="1:13" ht="15" customHeight="1" x14ac:dyDescent="0.25">
      <c r="A677" s="2">
        <v>3</v>
      </c>
      <c r="B677" s="2" t="s">
        <v>25</v>
      </c>
      <c r="C677" s="2" t="s">
        <v>37</v>
      </c>
      <c r="D677" s="2" t="s">
        <v>13</v>
      </c>
      <c r="E677" s="2" t="s">
        <v>1020</v>
      </c>
      <c r="F677" s="2" t="s">
        <v>60</v>
      </c>
      <c r="G677" s="10">
        <v>6380</v>
      </c>
      <c r="H677" s="2" t="s">
        <v>85</v>
      </c>
      <c r="I677" s="2" t="s">
        <v>1280</v>
      </c>
      <c r="J677" s="5">
        <v>33621</v>
      </c>
      <c r="K677" s="2" t="s">
        <v>1021</v>
      </c>
      <c r="L677" s="34" t="s">
        <v>1022</v>
      </c>
      <c r="M677" s="2" t="s">
        <v>85</v>
      </c>
    </row>
    <row r="678" spans="1:13" ht="12.75" customHeight="1" x14ac:dyDescent="0.2">
      <c r="A678" s="2"/>
      <c r="B678" s="2" t="s">
        <v>25</v>
      </c>
      <c r="C678" s="2" t="s">
        <v>37</v>
      </c>
      <c r="D678" s="2" t="s">
        <v>14</v>
      </c>
      <c r="E678" s="2" t="s">
        <v>750</v>
      </c>
      <c r="F678" s="2" t="s">
        <v>1734</v>
      </c>
      <c r="G678" s="10">
        <v>6382</v>
      </c>
      <c r="H678" s="2" t="s">
        <v>88</v>
      </c>
      <c r="I678" s="2" t="s">
        <v>1735</v>
      </c>
      <c r="J678" s="5">
        <v>33810</v>
      </c>
      <c r="K678" s="2"/>
      <c r="L678" s="2"/>
      <c r="M678" s="2" t="s">
        <v>85</v>
      </c>
    </row>
    <row r="679" spans="1:13" ht="12.75" customHeight="1" x14ac:dyDescent="0.2">
      <c r="A679" s="2"/>
      <c r="B679" s="2"/>
      <c r="C679" s="2" t="s">
        <v>40</v>
      </c>
      <c r="D679" s="2" t="s">
        <v>7</v>
      </c>
      <c r="E679" s="2" t="s">
        <v>528</v>
      </c>
      <c r="F679" s="2" t="s">
        <v>46</v>
      </c>
      <c r="G679" s="10">
        <v>6380</v>
      </c>
      <c r="H679" s="2" t="s">
        <v>85</v>
      </c>
      <c r="I679" s="2" t="s">
        <v>529</v>
      </c>
      <c r="J679" s="2"/>
      <c r="K679" s="2"/>
      <c r="L679" s="2"/>
      <c r="M679" s="2" t="s">
        <v>85</v>
      </c>
    </row>
    <row r="680" spans="1:13" ht="12.75" customHeight="1" x14ac:dyDescent="0.2">
      <c r="A680" s="2"/>
      <c r="B680" s="2"/>
      <c r="C680" s="2" t="s">
        <v>40</v>
      </c>
      <c r="D680" s="2" t="s">
        <v>11</v>
      </c>
      <c r="E680" s="2" t="s">
        <v>530</v>
      </c>
      <c r="F680" s="2" t="s">
        <v>531</v>
      </c>
      <c r="G680" s="10">
        <v>6380</v>
      </c>
      <c r="H680" s="2" t="s">
        <v>85</v>
      </c>
      <c r="I680" s="2" t="s">
        <v>532</v>
      </c>
      <c r="J680" s="2"/>
      <c r="K680" s="2"/>
      <c r="L680" s="2"/>
      <c r="M680" s="2" t="s">
        <v>85</v>
      </c>
    </row>
    <row r="681" spans="1:13" ht="12.75" customHeight="1" x14ac:dyDescent="0.2">
      <c r="A681" s="2">
        <v>1</v>
      </c>
      <c r="B681" s="2" t="s">
        <v>15</v>
      </c>
      <c r="C681" s="2" t="s">
        <v>40</v>
      </c>
      <c r="D681" s="2" t="s">
        <v>13</v>
      </c>
      <c r="E681" s="2" t="s">
        <v>312</v>
      </c>
      <c r="F681" s="2" t="s">
        <v>347</v>
      </c>
      <c r="G681" s="10">
        <v>6380</v>
      </c>
      <c r="H681" s="2" t="s">
        <v>85</v>
      </c>
      <c r="I681" s="2" t="s">
        <v>1528</v>
      </c>
      <c r="J681" s="2"/>
      <c r="K681" s="2"/>
      <c r="L681" s="2"/>
      <c r="M681" s="2" t="s">
        <v>85</v>
      </c>
    </row>
    <row r="682" spans="1:13" ht="12.75" customHeight="1" x14ac:dyDescent="0.2">
      <c r="A682" s="2"/>
      <c r="B682" s="2" t="s">
        <v>15</v>
      </c>
      <c r="C682" s="2" t="s">
        <v>40</v>
      </c>
      <c r="D682" s="2" t="s">
        <v>14</v>
      </c>
      <c r="E682" s="2" t="s">
        <v>1529</v>
      </c>
      <c r="F682" s="2" t="s">
        <v>1530</v>
      </c>
      <c r="G682" s="10">
        <v>6380</v>
      </c>
      <c r="H682" s="2" t="s">
        <v>85</v>
      </c>
      <c r="I682" s="2" t="s">
        <v>1531</v>
      </c>
      <c r="J682" s="2"/>
      <c r="K682" s="2"/>
      <c r="L682" s="2"/>
      <c r="M682" s="2" t="s">
        <v>85</v>
      </c>
    </row>
    <row r="683" spans="1:13" ht="12.75" customHeight="1" x14ac:dyDescent="0.2">
      <c r="A683" s="2">
        <v>2</v>
      </c>
      <c r="B683" s="2" t="s">
        <v>15</v>
      </c>
      <c r="C683" s="2" t="s">
        <v>40</v>
      </c>
      <c r="D683" s="2" t="s">
        <v>13</v>
      </c>
      <c r="E683" s="2" t="s">
        <v>1525</v>
      </c>
      <c r="F683" s="2" t="s">
        <v>1680</v>
      </c>
      <c r="G683" s="10">
        <v>6380</v>
      </c>
      <c r="H683" s="2" t="s">
        <v>85</v>
      </c>
      <c r="I683" s="2" t="s">
        <v>1797</v>
      </c>
      <c r="J683" s="2"/>
      <c r="K683" s="2"/>
      <c r="L683" s="2"/>
      <c r="M683" s="2" t="s">
        <v>85</v>
      </c>
    </row>
    <row r="684" spans="1:13" ht="12.75" customHeight="1" x14ac:dyDescent="0.2">
      <c r="A684" s="2"/>
      <c r="B684" s="2" t="s">
        <v>15</v>
      </c>
      <c r="C684" s="2" t="s">
        <v>40</v>
      </c>
      <c r="D684" s="2" t="s">
        <v>14</v>
      </c>
      <c r="E684" s="2" t="s">
        <v>337</v>
      </c>
      <c r="F684" s="2" t="s">
        <v>59</v>
      </c>
      <c r="G684" s="10">
        <v>6380</v>
      </c>
      <c r="H684" s="2" t="s">
        <v>85</v>
      </c>
      <c r="I684" s="2" t="s">
        <v>929</v>
      </c>
      <c r="J684" s="2"/>
      <c r="K684" s="2"/>
      <c r="L684" s="2"/>
      <c r="M684" s="2" t="s">
        <v>85</v>
      </c>
    </row>
    <row r="685" spans="1:13" ht="15" customHeight="1" x14ac:dyDescent="0.25">
      <c r="A685" s="2">
        <v>3</v>
      </c>
      <c r="B685" s="2" t="s">
        <v>25</v>
      </c>
      <c r="C685" s="2" t="s">
        <v>40</v>
      </c>
      <c r="D685" s="2" t="s">
        <v>13</v>
      </c>
      <c r="E685" s="2" t="s">
        <v>713</v>
      </c>
      <c r="F685" s="2" t="s">
        <v>30</v>
      </c>
      <c r="G685" s="10">
        <v>6380</v>
      </c>
      <c r="H685" s="2" t="s">
        <v>85</v>
      </c>
      <c r="I685" s="2" t="s">
        <v>1736</v>
      </c>
      <c r="J685" s="5">
        <v>21264</v>
      </c>
      <c r="K685" s="2"/>
      <c r="L685" s="34"/>
      <c r="M685" s="2" t="s">
        <v>85</v>
      </c>
    </row>
    <row r="686" spans="1:13" ht="15" customHeight="1" x14ac:dyDescent="0.25">
      <c r="A686" s="2"/>
      <c r="B686" s="2" t="s">
        <v>25</v>
      </c>
      <c r="C686" s="2" t="s">
        <v>40</v>
      </c>
      <c r="D686" s="2" t="s">
        <v>14</v>
      </c>
      <c r="E686" s="2" t="s">
        <v>1737</v>
      </c>
      <c r="F686" s="2" t="s">
        <v>373</v>
      </c>
      <c r="G686" s="10">
        <v>6380</v>
      </c>
      <c r="H686" s="2" t="s">
        <v>85</v>
      </c>
      <c r="I686" s="2" t="s">
        <v>1738</v>
      </c>
      <c r="J686" s="5">
        <v>34384</v>
      </c>
      <c r="K686" s="2"/>
      <c r="L686" s="34"/>
      <c r="M686" s="2" t="s">
        <v>85</v>
      </c>
    </row>
    <row r="687" spans="1:13" ht="12.75" customHeight="1" x14ac:dyDescent="0.2">
      <c r="A687" s="2"/>
      <c r="B687" s="2"/>
      <c r="C687" s="2" t="s">
        <v>41</v>
      </c>
      <c r="D687" s="2" t="s">
        <v>7</v>
      </c>
      <c r="E687" s="2" t="s">
        <v>533</v>
      </c>
      <c r="F687" s="2" t="s">
        <v>43</v>
      </c>
      <c r="G687" s="10">
        <v>6380</v>
      </c>
      <c r="H687" s="2" t="s">
        <v>85</v>
      </c>
      <c r="I687" s="2" t="s">
        <v>534</v>
      </c>
      <c r="J687" s="2"/>
      <c r="K687" s="2"/>
      <c r="L687" s="2"/>
      <c r="M687" s="2" t="s">
        <v>85</v>
      </c>
    </row>
    <row r="688" spans="1:13" ht="12.75" customHeight="1" x14ac:dyDescent="0.2">
      <c r="A688" s="2"/>
      <c r="B688" s="2"/>
      <c r="C688" s="2" t="s">
        <v>41</v>
      </c>
      <c r="D688" s="2" t="s">
        <v>11</v>
      </c>
      <c r="E688" s="2" t="s">
        <v>1812</v>
      </c>
      <c r="F688" s="2" t="s">
        <v>920</v>
      </c>
      <c r="G688" s="10">
        <v>6380</v>
      </c>
      <c r="H688" s="2" t="s">
        <v>85</v>
      </c>
      <c r="I688" s="2" t="s">
        <v>1813</v>
      </c>
      <c r="J688" s="2"/>
      <c r="K688" s="2"/>
      <c r="L688" s="2"/>
      <c r="M688" s="2" t="s">
        <v>85</v>
      </c>
    </row>
    <row r="689" spans="1:13" ht="12.75" customHeight="1" x14ac:dyDescent="0.2">
      <c r="A689" s="2">
        <v>1</v>
      </c>
      <c r="B689" s="2" t="s">
        <v>15</v>
      </c>
      <c r="C689" s="2" t="s">
        <v>41</v>
      </c>
      <c r="D689" s="2" t="s">
        <v>13</v>
      </c>
      <c r="E689" s="2" t="s">
        <v>932</v>
      </c>
      <c r="F689" s="2" t="s">
        <v>265</v>
      </c>
      <c r="G689" s="10">
        <v>6380</v>
      </c>
      <c r="H689" s="2" t="s">
        <v>85</v>
      </c>
      <c r="I689" s="2" t="s">
        <v>930</v>
      </c>
      <c r="J689" s="2"/>
      <c r="K689" s="2"/>
      <c r="L689" s="2"/>
      <c r="M689" s="2" t="s">
        <v>85</v>
      </c>
    </row>
    <row r="690" spans="1:13" ht="12.75" customHeight="1" x14ac:dyDescent="0.2">
      <c r="A690" s="2"/>
      <c r="B690" s="2" t="s">
        <v>15</v>
      </c>
      <c r="C690" s="2" t="s">
        <v>41</v>
      </c>
      <c r="D690" s="2" t="s">
        <v>14</v>
      </c>
      <c r="E690" s="2" t="s">
        <v>331</v>
      </c>
      <c r="F690" s="2" t="s">
        <v>30</v>
      </c>
      <c r="G690" s="10">
        <v>6380</v>
      </c>
      <c r="H690" s="2" t="s">
        <v>85</v>
      </c>
      <c r="I690" s="2" t="s">
        <v>1720</v>
      </c>
      <c r="J690" s="2"/>
      <c r="K690" s="2"/>
      <c r="L690" s="2"/>
      <c r="M690" s="2" t="s">
        <v>85</v>
      </c>
    </row>
    <row r="691" spans="1:13" ht="12.75" customHeight="1" x14ac:dyDescent="0.2">
      <c r="A691" s="2">
        <v>2</v>
      </c>
      <c r="B691" s="2" t="s">
        <v>15</v>
      </c>
      <c r="C691" s="2" t="s">
        <v>41</v>
      </c>
      <c r="D691" s="2" t="s">
        <v>13</v>
      </c>
      <c r="E691" s="2" t="s">
        <v>1065</v>
      </c>
      <c r="F691" s="2" t="s">
        <v>711</v>
      </c>
      <c r="G691" s="10">
        <v>6380</v>
      </c>
      <c r="H691" s="2" t="s">
        <v>85</v>
      </c>
      <c r="I691" s="2" t="s">
        <v>931</v>
      </c>
      <c r="J691" s="2"/>
      <c r="K691" s="2"/>
      <c r="L691" s="2"/>
      <c r="M691" s="2" t="s">
        <v>85</v>
      </c>
    </row>
    <row r="692" spans="1:13" ht="12.75" customHeight="1" x14ac:dyDescent="0.2">
      <c r="A692" s="2"/>
      <c r="B692" s="2" t="s">
        <v>15</v>
      </c>
      <c r="C692" s="2" t="s">
        <v>41</v>
      </c>
      <c r="D692" s="2" t="s">
        <v>14</v>
      </c>
      <c r="E692" s="2" t="s">
        <v>1532</v>
      </c>
      <c r="F692" s="2" t="s">
        <v>1170</v>
      </c>
      <c r="G692" s="10">
        <v>6380</v>
      </c>
      <c r="H692" s="2" t="s">
        <v>85</v>
      </c>
      <c r="I692" s="2" t="s">
        <v>1533</v>
      </c>
      <c r="J692" s="2"/>
      <c r="K692" s="2"/>
      <c r="L692" s="2"/>
      <c r="M692" s="2" t="s">
        <v>85</v>
      </c>
    </row>
    <row r="693" spans="1:13" ht="15" customHeight="1" x14ac:dyDescent="0.25">
      <c r="A693" s="2">
        <v>3</v>
      </c>
      <c r="B693" s="2" t="s">
        <v>25</v>
      </c>
      <c r="C693" s="2" t="s">
        <v>41</v>
      </c>
      <c r="D693" s="2" t="s">
        <v>13</v>
      </c>
      <c r="E693" s="2" t="s">
        <v>655</v>
      </c>
      <c r="F693" s="2" t="s">
        <v>34</v>
      </c>
      <c r="G693" s="10">
        <v>6382</v>
      </c>
      <c r="H693" s="2" t="s">
        <v>88</v>
      </c>
      <c r="I693" s="2" t="s">
        <v>1739</v>
      </c>
      <c r="J693" s="5">
        <v>34038</v>
      </c>
      <c r="K693" s="2"/>
      <c r="L693" s="34"/>
      <c r="M693" s="2" t="s">
        <v>85</v>
      </c>
    </row>
    <row r="694" spans="1:13" ht="15" customHeight="1" x14ac:dyDescent="0.25">
      <c r="A694" s="2"/>
      <c r="B694" s="2" t="s">
        <v>25</v>
      </c>
      <c r="C694" s="2" t="s">
        <v>41</v>
      </c>
      <c r="D694" s="2" t="s">
        <v>14</v>
      </c>
      <c r="E694" s="2" t="s">
        <v>1740</v>
      </c>
      <c r="F694" s="2" t="s">
        <v>1741</v>
      </c>
      <c r="G694" s="10">
        <v>6380</v>
      </c>
      <c r="H694" s="2" t="s">
        <v>85</v>
      </c>
      <c r="I694" s="2" t="s">
        <v>1733</v>
      </c>
      <c r="J694" s="5">
        <v>34556</v>
      </c>
      <c r="K694" s="2"/>
      <c r="L694" s="34"/>
      <c r="M694" s="2" t="s">
        <v>85</v>
      </c>
    </row>
    <row r="695" spans="1:13" ht="12.75" customHeight="1" x14ac:dyDescent="0.2">
      <c r="A695" s="2"/>
      <c r="B695" s="2"/>
      <c r="C695" s="2" t="s">
        <v>68</v>
      </c>
      <c r="D695" s="2" t="s">
        <v>7</v>
      </c>
      <c r="E695" s="2" t="s">
        <v>535</v>
      </c>
      <c r="F695" s="2" t="s">
        <v>536</v>
      </c>
      <c r="G695" s="10">
        <v>6380</v>
      </c>
      <c r="H695" s="2" t="s">
        <v>85</v>
      </c>
      <c r="I695" s="2" t="s">
        <v>537</v>
      </c>
      <c r="J695" s="2"/>
      <c r="K695" s="2"/>
      <c r="L695" s="2"/>
      <c r="M695" s="2" t="s">
        <v>85</v>
      </c>
    </row>
    <row r="696" spans="1:13" ht="12.75" customHeight="1" x14ac:dyDescent="0.2">
      <c r="A696" s="2"/>
      <c r="B696" s="2"/>
      <c r="C696" s="2" t="s">
        <v>68</v>
      </c>
      <c r="D696" s="2" t="s">
        <v>11</v>
      </c>
      <c r="E696" s="2" t="s">
        <v>510</v>
      </c>
      <c r="F696" s="2" t="s">
        <v>495</v>
      </c>
      <c r="G696" s="10">
        <v>6380</v>
      </c>
      <c r="H696" s="2" t="s">
        <v>85</v>
      </c>
      <c r="I696" s="2" t="s">
        <v>1621</v>
      </c>
      <c r="J696" s="2"/>
      <c r="K696" s="2"/>
      <c r="L696" s="2"/>
      <c r="M696" s="2" t="s">
        <v>85</v>
      </c>
    </row>
    <row r="697" spans="1:13" ht="12.75" customHeight="1" x14ac:dyDescent="0.2">
      <c r="A697" s="2">
        <v>1</v>
      </c>
      <c r="B697" s="2" t="s">
        <v>15</v>
      </c>
      <c r="C697" s="2" t="s">
        <v>68</v>
      </c>
      <c r="D697" s="2" t="s">
        <v>13</v>
      </c>
      <c r="E697" s="2" t="s">
        <v>577</v>
      </c>
      <c r="F697" s="2" t="s">
        <v>42</v>
      </c>
      <c r="G697" s="10">
        <v>6380</v>
      </c>
      <c r="H697" s="2" t="s">
        <v>85</v>
      </c>
      <c r="I697" s="2" t="s">
        <v>1535</v>
      </c>
      <c r="J697" s="2"/>
      <c r="K697" s="2"/>
      <c r="L697" s="2"/>
      <c r="M697" s="2" t="s">
        <v>85</v>
      </c>
    </row>
    <row r="698" spans="1:13" ht="12.75" customHeight="1" x14ac:dyDescent="0.2">
      <c r="A698" s="2"/>
      <c r="B698" s="2" t="s">
        <v>15</v>
      </c>
      <c r="C698" s="2" t="s">
        <v>68</v>
      </c>
      <c r="D698" s="2" t="s">
        <v>14</v>
      </c>
      <c r="E698" s="2" t="s">
        <v>1586</v>
      </c>
      <c r="F698" s="2" t="s">
        <v>1675</v>
      </c>
      <c r="G698" s="10">
        <v>6380</v>
      </c>
      <c r="H698" s="2" t="s">
        <v>85</v>
      </c>
      <c r="I698" s="2" t="s">
        <v>1676</v>
      </c>
      <c r="J698" s="5">
        <v>30183</v>
      </c>
      <c r="K698" s="2"/>
      <c r="L698" s="2"/>
      <c r="M698" s="2" t="s">
        <v>85</v>
      </c>
    </row>
    <row r="699" spans="1:13" ht="12.75" customHeight="1" x14ac:dyDescent="0.2">
      <c r="A699" s="2">
        <v>2</v>
      </c>
      <c r="B699" s="2" t="s">
        <v>15</v>
      </c>
      <c r="C699" s="2" t="s">
        <v>68</v>
      </c>
      <c r="D699" s="2" t="s">
        <v>13</v>
      </c>
      <c r="E699" s="2" t="s">
        <v>375</v>
      </c>
      <c r="F699" s="2" t="s">
        <v>553</v>
      </c>
      <c r="G699" s="10">
        <v>6380</v>
      </c>
      <c r="H699" s="2" t="s">
        <v>85</v>
      </c>
      <c r="I699" s="2" t="s">
        <v>933</v>
      </c>
      <c r="J699" s="2"/>
      <c r="K699" s="2"/>
      <c r="L699" s="2"/>
      <c r="M699" s="2" t="s">
        <v>85</v>
      </c>
    </row>
    <row r="700" spans="1:13" ht="12.75" customHeight="1" x14ac:dyDescent="0.2">
      <c r="A700" s="2"/>
      <c r="B700" s="2" t="s">
        <v>15</v>
      </c>
      <c r="C700" s="2" t="s">
        <v>68</v>
      </c>
      <c r="D700" s="2" t="s">
        <v>14</v>
      </c>
      <c r="E700" s="2" t="s">
        <v>232</v>
      </c>
      <c r="F700" s="2" t="s">
        <v>728</v>
      </c>
      <c r="G700" s="10">
        <v>6380</v>
      </c>
      <c r="H700" s="2" t="s">
        <v>85</v>
      </c>
      <c r="I700" s="2" t="s">
        <v>1534</v>
      </c>
      <c r="J700" s="2"/>
      <c r="K700" s="2"/>
      <c r="L700" s="2"/>
      <c r="M700" s="2" t="s">
        <v>85</v>
      </c>
    </row>
    <row r="701" spans="1:13" ht="15" customHeight="1" x14ac:dyDescent="0.25">
      <c r="A701" s="2">
        <v>3</v>
      </c>
      <c r="B701" s="2" t="s">
        <v>25</v>
      </c>
      <c r="C701" s="2" t="s">
        <v>68</v>
      </c>
      <c r="D701" s="2" t="s">
        <v>13</v>
      </c>
      <c r="E701" s="2" t="s">
        <v>577</v>
      </c>
      <c r="F701" s="2" t="s">
        <v>1742</v>
      </c>
      <c r="G701" s="10">
        <v>6380</v>
      </c>
      <c r="H701" s="2" t="s">
        <v>85</v>
      </c>
      <c r="I701" s="2" t="s">
        <v>1280</v>
      </c>
      <c r="J701" s="5">
        <v>33436</v>
      </c>
      <c r="K701" s="2"/>
      <c r="L701" s="34"/>
      <c r="M701" s="2" t="s">
        <v>85</v>
      </c>
    </row>
    <row r="702" spans="1:13" ht="15" customHeight="1" x14ac:dyDescent="0.25">
      <c r="A702" s="2"/>
      <c r="B702" s="2" t="s">
        <v>25</v>
      </c>
      <c r="C702" s="2" t="s">
        <v>68</v>
      </c>
      <c r="D702" s="2" t="s">
        <v>14</v>
      </c>
      <c r="E702" s="2" t="s">
        <v>1191</v>
      </c>
      <c r="F702" s="2" t="s">
        <v>1190</v>
      </c>
      <c r="G702" s="10">
        <v>6380</v>
      </c>
      <c r="H702" s="2" t="s">
        <v>85</v>
      </c>
      <c r="I702" s="2" t="s">
        <v>1281</v>
      </c>
      <c r="J702" s="5">
        <v>33487</v>
      </c>
      <c r="K702" s="2" t="s">
        <v>1192</v>
      </c>
      <c r="L702" s="34" t="s">
        <v>1193</v>
      </c>
      <c r="M702" s="2" t="s">
        <v>85</v>
      </c>
    </row>
    <row r="703" spans="1:13" ht="12.75" customHeight="1" x14ac:dyDescent="0.2">
      <c r="A703" s="2"/>
      <c r="B703" s="2"/>
      <c r="C703" s="2" t="s">
        <v>70</v>
      </c>
      <c r="D703" s="2" t="s">
        <v>7</v>
      </c>
      <c r="E703" s="2" t="s">
        <v>1622</v>
      </c>
      <c r="F703" s="2" t="s">
        <v>1675</v>
      </c>
      <c r="G703" s="10">
        <v>6380</v>
      </c>
      <c r="H703" s="2" t="s">
        <v>85</v>
      </c>
      <c r="I703" s="2" t="s">
        <v>521</v>
      </c>
      <c r="J703" s="2"/>
      <c r="K703" s="2"/>
      <c r="L703" s="2"/>
      <c r="M703" s="2" t="s">
        <v>85</v>
      </c>
    </row>
    <row r="704" spans="1:13" ht="12.75" customHeight="1" x14ac:dyDescent="0.2">
      <c r="A704" s="2"/>
      <c r="B704" s="2"/>
      <c r="C704" s="2" t="s">
        <v>70</v>
      </c>
      <c r="D704" s="2" t="s">
        <v>11</v>
      </c>
      <c r="E704" s="2" t="s">
        <v>1189</v>
      </c>
      <c r="F704" s="2" t="s">
        <v>251</v>
      </c>
      <c r="G704" s="10">
        <v>6380</v>
      </c>
      <c r="H704" s="2" t="s">
        <v>85</v>
      </c>
      <c r="I704" s="2" t="s">
        <v>521</v>
      </c>
      <c r="J704" s="2"/>
      <c r="K704" s="2"/>
      <c r="L704" s="2"/>
      <c r="M704" s="2" t="s">
        <v>85</v>
      </c>
    </row>
    <row r="705" spans="1:13" ht="12.75" customHeight="1" x14ac:dyDescent="0.2">
      <c r="A705" s="2">
        <v>1</v>
      </c>
      <c r="B705" s="2" t="s">
        <v>15</v>
      </c>
      <c r="C705" s="2" t="s">
        <v>70</v>
      </c>
      <c r="D705" s="2" t="s">
        <v>13</v>
      </c>
      <c r="E705" s="2" t="s">
        <v>492</v>
      </c>
      <c r="F705" s="2" t="s">
        <v>1536</v>
      </c>
      <c r="G705" s="10">
        <v>6380</v>
      </c>
      <c r="H705" s="2" t="s">
        <v>85</v>
      </c>
      <c r="I705" s="2" t="s">
        <v>1723</v>
      </c>
      <c r="J705" s="2"/>
      <c r="K705" s="2"/>
      <c r="L705" s="2"/>
      <c r="M705" s="2" t="s">
        <v>85</v>
      </c>
    </row>
    <row r="706" spans="1:13" ht="12.75" customHeight="1" x14ac:dyDescent="0.2">
      <c r="A706" s="2"/>
      <c r="B706" s="2" t="s">
        <v>15</v>
      </c>
      <c r="C706" s="2" t="s">
        <v>70</v>
      </c>
      <c r="D706" s="2" t="s">
        <v>14</v>
      </c>
      <c r="E706" s="2" t="s">
        <v>1537</v>
      </c>
      <c r="F706" s="2" t="s">
        <v>100</v>
      </c>
      <c r="G706" s="10">
        <v>6380</v>
      </c>
      <c r="H706" s="2" t="s">
        <v>85</v>
      </c>
      <c r="I706" s="2" t="s">
        <v>1538</v>
      </c>
      <c r="J706" s="2"/>
      <c r="K706" s="2"/>
      <c r="L706" s="2"/>
      <c r="M706" s="2" t="s">
        <v>85</v>
      </c>
    </row>
    <row r="707" spans="1:13" ht="12.75" customHeight="1" x14ac:dyDescent="0.2">
      <c r="A707" s="2">
        <v>2</v>
      </c>
      <c r="B707" s="2" t="s">
        <v>15</v>
      </c>
      <c r="C707" s="2" t="s">
        <v>70</v>
      </c>
      <c r="D707" s="2" t="s">
        <v>13</v>
      </c>
      <c r="E707" s="2" t="s">
        <v>1724</v>
      </c>
      <c r="F707" s="2" t="s">
        <v>34</v>
      </c>
      <c r="G707" s="10">
        <v>6380</v>
      </c>
      <c r="H707" s="2" t="s">
        <v>85</v>
      </c>
      <c r="I707" s="2" t="s">
        <v>1725</v>
      </c>
      <c r="J707" s="2"/>
      <c r="K707" s="2"/>
      <c r="L707" s="2"/>
      <c r="M707" s="2" t="s">
        <v>85</v>
      </c>
    </row>
    <row r="708" spans="1:13" ht="12.75" customHeight="1" x14ac:dyDescent="0.2">
      <c r="A708" s="2"/>
      <c r="B708" s="2" t="s">
        <v>15</v>
      </c>
      <c r="C708" s="2" t="s">
        <v>70</v>
      </c>
      <c r="D708" s="2" t="s">
        <v>14</v>
      </c>
      <c r="E708" s="2" t="s">
        <v>927</v>
      </c>
      <c r="F708" s="2" t="s">
        <v>9</v>
      </c>
      <c r="G708" s="10">
        <v>6380</v>
      </c>
      <c r="H708" s="2" t="s">
        <v>85</v>
      </c>
      <c r="I708" s="2" t="s">
        <v>928</v>
      </c>
      <c r="J708" s="2"/>
      <c r="K708" s="2"/>
      <c r="L708" s="2"/>
      <c r="M708" s="2" t="s">
        <v>85</v>
      </c>
    </row>
    <row r="709" spans="1:13" ht="15" customHeight="1" x14ac:dyDescent="0.25">
      <c r="A709" s="2">
        <v>3</v>
      </c>
      <c r="B709" s="2" t="s">
        <v>25</v>
      </c>
      <c r="C709" s="2" t="s">
        <v>70</v>
      </c>
      <c r="D709" s="2" t="s">
        <v>13</v>
      </c>
      <c r="E709" s="2" t="s">
        <v>1732</v>
      </c>
      <c r="F709" s="2" t="s">
        <v>1743</v>
      </c>
      <c r="G709" s="10">
        <v>6380</v>
      </c>
      <c r="H709" s="2" t="s">
        <v>85</v>
      </c>
      <c r="I709" s="2" t="s">
        <v>1733</v>
      </c>
      <c r="J709" s="5">
        <v>21862</v>
      </c>
      <c r="K709" s="2"/>
      <c r="L709" s="34"/>
      <c r="M709" s="2" t="s">
        <v>85</v>
      </c>
    </row>
    <row r="710" spans="1:13" ht="15" customHeight="1" x14ac:dyDescent="0.25">
      <c r="A710" s="2"/>
      <c r="B710" s="2" t="s">
        <v>25</v>
      </c>
      <c r="C710" s="2" t="s">
        <v>70</v>
      </c>
      <c r="D710" s="2" t="s">
        <v>14</v>
      </c>
      <c r="E710" s="2" t="s">
        <v>492</v>
      </c>
      <c r="F710" s="2" t="s">
        <v>1196</v>
      </c>
      <c r="G710" s="10">
        <v>6380</v>
      </c>
      <c r="H710" s="2" t="s">
        <v>85</v>
      </c>
      <c r="I710" s="2" t="s">
        <v>1285</v>
      </c>
      <c r="J710" s="5">
        <v>27979</v>
      </c>
      <c r="K710" s="2"/>
      <c r="L710" s="34"/>
      <c r="M710" s="2" t="s">
        <v>85</v>
      </c>
    </row>
    <row r="711" spans="1:13" ht="12.75" customHeight="1" x14ac:dyDescent="0.2">
      <c r="A711" s="2"/>
      <c r="B711" s="2"/>
      <c r="C711" s="2" t="s">
        <v>102</v>
      </c>
      <c r="D711" s="2" t="s">
        <v>7</v>
      </c>
      <c r="E711" s="2" t="s">
        <v>1623</v>
      </c>
      <c r="F711" s="2" t="s">
        <v>27</v>
      </c>
      <c r="G711" s="10">
        <v>6380</v>
      </c>
      <c r="H711" s="2" t="s">
        <v>85</v>
      </c>
      <c r="I711" s="2" t="s">
        <v>539</v>
      </c>
      <c r="J711" s="2"/>
      <c r="K711" s="2"/>
      <c r="L711" s="2"/>
      <c r="M711" s="2" t="s">
        <v>85</v>
      </c>
    </row>
    <row r="712" spans="1:13" ht="12.75" customHeight="1" x14ac:dyDescent="0.2">
      <c r="A712" s="2"/>
      <c r="B712" s="2"/>
      <c r="C712" s="2" t="s">
        <v>102</v>
      </c>
      <c r="D712" s="2" t="s">
        <v>11</v>
      </c>
      <c r="E712" s="2" t="s">
        <v>1624</v>
      </c>
      <c r="F712" s="2" t="s">
        <v>59</v>
      </c>
      <c r="G712" s="10">
        <v>6380</v>
      </c>
      <c r="H712" s="2" t="s">
        <v>85</v>
      </c>
      <c r="I712" s="2" t="s">
        <v>540</v>
      </c>
      <c r="J712" s="2"/>
      <c r="K712" s="2"/>
      <c r="L712" s="2"/>
      <c r="M712" s="2" t="s">
        <v>85</v>
      </c>
    </row>
    <row r="713" spans="1:13" ht="12.75" customHeight="1" x14ac:dyDescent="0.2">
      <c r="A713" s="2">
        <v>1</v>
      </c>
      <c r="B713" s="2" t="s">
        <v>15</v>
      </c>
      <c r="C713" s="2" t="s">
        <v>102</v>
      </c>
      <c r="D713" s="2" t="s">
        <v>13</v>
      </c>
      <c r="E713" s="2" t="s">
        <v>533</v>
      </c>
      <c r="F713" s="2" t="s">
        <v>94</v>
      </c>
      <c r="G713" s="10">
        <v>6380</v>
      </c>
      <c r="H713" s="2" t="s">
        <v>85</v>
      </c>
      <c r="I713" s="2" t="s">
        <v>1390</v>
      </c>
      <c r="J713" s="2"/>
      <c r="K713" s="2"/>
      <c r="L713" s="2"/>
      <c r="M713" s="2" t="s">
        <v>85</v>
      </c>
    </row>
    <row r="714" spans="1:13" ht="12.75" customHeight="1" x14ac:dyDescent="0.2">
      <c r="A714" s="2"/>
      <c r="B714" s="2" t="s">
        <v>15</v>
      </c>
      <c r="C714" s="2" t="s">
        <v>102</v>
      </c>
      <c r="D714" s="2" t="s">
        <v>14</v>
      </c>
      <c r="E714" s="2" t="s">
        <v>323</v>
      </c>
      <c r="F714" s="2" t="s">
        <v>105</v>
      </c>
      <c r="G714" s="10">
        <v>6380</v>
      </c>
      <c r="H714" s="2" t="s">
        <v>85</v>
      </c>
      <c r="I714" s="2" t="s">
        <v>934</v>
      </c>
      <c r="J714" s="2"/>
      <c r="K714" s="2"/>
      <c r="L714" s="2"/>
      <c r="M714" s="2" t="s">
        <v>85</v>
      </c>
    </row>
    <row r="715" spans="1:13" ht="12.75" customHeight="1" x14ac:dyDescent="0.2">
      <c r="A715" s="2">
        <v>2</v>
      </c>
      <c r="B715" s="2" t="s">
        <v>15</v>
      </c>
      <c r="C715" s="2" t="s">
        <v>102</v>
      </c>
      <c r="D715" s="2" t="s">
        <v>13</v>
      </c>
      <c r="E715" s="2" t="s">
        <v>471</v>
      </c>
      <c r="F715" s="2" t="s">
        <v>43</v>
      </c>
      <c r="G715" s="10">
        <v>6380</v>
      </c>
      <c r="H715" s="2" t="s">
        <v>85</v>
      </c>
      <c r="I715" s="2" t="s">
        <v>1726</v>
      </c>
      <c r="J715" s="2"/>
      <c r="K715" s="2"/>
      <c r="L715" s="2"/>
      <c r="M715" s="2" t="s">
        <v>85</v>
      </c>
    </row>
    <row r="716" spans="1:13" ht="12.75" customHeight="1" x14ac:dyDescent="0.2">
      <c r="A716" s="2"/>
      <c r="B716" s="2" t="s">
        <v>15</v>
      </c>
      <c r="C716" s="2" t="s">
        <v>102</v>
      </c>
      <c r="D716" s="2" t="s">
        <v>14</v>
      </c>
      <c r="E716" s="2" t="s">
        <v>375</v>
      </c>
      <c r="F716" s="2" t="s">
        <v>34</v>
      </c>
      <c r="G716" s="10">
        <v>6380</v>
      </c>
      <c r="H716" s="2" t="s">
        <v>85</v>
      </c>
      <c r="I716" s="2" t="s">
        <v>1539</v>
      </c>
      <c r="J716" s="2"/>
      <c r="K716" s="2"/>
      <c r="L716" s="2"/>
      <c r="M716" s="2" t="s">
        <v>85</v>
      </c>
    </row>
    <row r="717" spans="1:13" ht="15" customHeight="1" x14ac:dyDescent="0.25">
      <c r="A717" s="2">
        <v>3</v>
      </c>
      <c r="B717" s="2" t="s">
        <v>25</v>
      </c>
      <c r="C717" s="2" t="s">
        <v>102</v>
      </c>
      <c r="D717" s="2" t="s">
        <v>13</v>
      </c>
      <c r="E717" s="2" t="s">
        <v>1194</v>
      </c>
      <c r="F717" s="2" t="s">
        <v>1282</v>
      </c>
      <c r="G717" s="10">
        <v>6380</v>
      </c>
      <c r="H717" s="2" t="s">
        <v>85</v>
      </c>
      <c r="I717" s="2" t="s">
        <v>1283</v>
      </c>
      <c r="J717" s="5">
        <v>16866</v>
      </c>
      <c r="K717" s="2"/>
      <c r="L717" s="34"/>
      <c r="M717" s="2" t="s">
        <v>85</v>
      </c>
    </row>
    <row r="718" spans="1:13" ht="12.75" customHeight="1" x14ac:dyDescent="0.2">
      <c r="A718" s="2"/>
      <c r="B718" s="2" t="s">
        <v>25</v>
      </c>
      <c r="C718" s="2" t="s">
        <v>102</v>
      </c>
      <c r="D718" s="2" t="s">
        <v>14</v>
      </c>
      <c r="E718" s="2" t="s">
        <v>1172</v>
      </c>
      <c r="F718" s="2" t="s">
        <v>28</v>
      </c>
      <c r="G718" s="10">
        <v>6380</v>
      </c>
      <c r="H718" s="2" t="s">
        <v>85</v>
      </c>
      <c r="I718" s="2" t="s">
        <v>1617</v>
      </c>
      <c r="J718" s="5">
        <v>33018</v>
      </c>
      <c r="K718" s="2"/>
      <c r="L718" s="2"/>
      <c r="M718" s="2" t="s">
        <v>85</v>
      </c>
    </row>
    <row r="719" spans="1:13" ht="12.75" customHeight="1" x14ac:dyDescent="0.2">
      <c r="A719" s="2"/>
      <c r="B719" s="2"/>
      <c r="C719" s="2" t="s">
        <v>679</v>
      </c>
      <c r="D719" s="2" t="s">
        <v>7</v>
      </c>
      <c r="E719" s="2" t="s">
        <v>541</v>
      </c>
      <c r="F719" s="2" t="s">
        <v>69</v>
      </c>
      <c r="G719" s="10">
        <v>6380</v>
      </c>
      <c r="H719" s="2" t="s">
        <v>85</v>
      </c>
      <c r="I719" s="2" t="s">
        <v>542</v>
      </c>
      <c r="J719" s="5"/>
      <c r="K719" s="2"/>
      <c r="L719" s="2"/>
      <c r="M719" s="2" t="s">
        <v>85</v>
      </c>
    </row>
    <row r="720" spans="1:13" ht="12.75" customHeight="1" x14ac:dyDescent="0.2">
      <c r="A720" s="2"/>
      <c r="B720" s="2"/>
      <c r="C720" s="2" t="s">
        <v>679</v>
      </c>
      <c r="D720" s="2" t="s">
        <v>11</v>
      </c>
      <c r="E720" s="2" t="s">
        <v>543</v>
      </c>
      <c r="F720" s="2" t="s">
        <v>526</v>
      </c>
      <c r="G720" s="10">
        <v>6380</v>
      </c>
      <c r="H720" s="2" t="s">
        <v>85</v>
      </c>
      <c r="I720" s="2" t="s">
        <v>544</v>
      </c>
      <c r="J720" s="5"/>
      <c r="K720" s="2"/>
      <c r="L720" s="2"/>
      <c r="M720" s="2" t="s">
        <v>85</v>
      </c>
    </row>
    <row r="721" spans="1:13" s="27" customFormat="1" ht="12.75" customHeight="1" x14ac:dyDescent="0.2">
      <c r="A721" s="25">
        <v>1</v>
      </c>
      <c r="B721" s="25" t="s">
        <v>15</v>
      </c>
      <c r="C721" s="25" t="s">
        <v>679</v>
      </c>
      <c r="D721" s="25" t="s">
        <v>13</v>
      </c>
      <c r="E721" s="25" t="s">
        <v>738</v>
      </c>
      <c r="F721" s="25" t="s">
        <v>526</v>
      </c>
      <c r="G721" s="26">
        <v>6380</v>
      </c>
      <c r="H721" s="25" t="s">
        <v>85</v>
      </c>
      <c r="I721" s="25" t="s">
        <v>935</v>
      </c>
      <c r="J721" s="28"/>
      <c r="K721" s="25"/>
      <c r="L721" s="25"/>
      <c r="M721" s="25" t="s">
        <v>85</v>
      </c>
    </row>
    <row r="722" spans="1:13" s="27" customFormat="1" ht="12.75" customHeight="1" x14ac:dyDescent="0.2">
      <c r="A722" s="25"/>
      <c r="B722" s="25" t="s">
        <v>15</v>
      </c>
      <c r="C722" s="25" t="s">
        <v>679</v>
      </c>
      <c r="D722" s="25" t="s">
        <v>14</v>
      </c>
      <c r="E722" s="25" t="s">
        <v>1541</v>
      </c>
      <c r="F722" s="25" t="s">
        <v>28</v>
      </c>
      <c r="G722" s="26">
        <v>6380</v>
      </c>
      <c r="H722" s="25" t="s">
        <v>85</v>
      </c>
      <c r="I722" s="25" t="s">
        <v>1542</v>
      </c>
      <c r="J722" s="28"/>
      <c r="K722" s="25"/>
      <c r="L722" s="25"/>
      <c r="M722" s="25" t="s">
        <v>85</v>
      </c>
    </row>
    <row r="723" spans="1:13" s="27" customFormat="1" ht="13.5" customHeight="1" x14ac:dyDescent="0.2">
      <c r="A723" s="25">
        <v>2</v>
      </c>
      <c r="B723" s="25" t="s">
        <v>15</v>
      </c>
      <c r="C723" s="25" t="s">
        <v>679</v>
      </c>
      <c r="D723" s="25" t="s">
        <v>13</v>
      </c>
      <c r="E723" s="25" t="s">
        <v>1391</v>
      </c>
      <c r="F723" s="25" t="s">
        <v>35</v>
      </c>
      <c r="G723" s="26">
        <v>6380</v>
      </c>
      <c r="H723" s="25" t="s">
        <v>85</v>
      </c>
      <c r="I723" s="25" t="s">
        <v>1727</v>
      </c>
      <c r="J723" s="28"/>
      <c r="K723" s="25"/>
      <c r="L723" s="25"/>
      <c r="M723" s="25" t="s">
        <v>85</v>
      </c>
    </row>
    <row r="724" spans="1:13" s="27" customFormat="1" ht="13.5" customHeight="1" x14ac:dyDescent="0.2">
      <c r="A724" s="25"/>
      <c r="B724" s="25" t="s">
        <v>15</v>
      </c>
      <c r="C724" s="25" t="s">
        <v>679</v>
      </c>
      <c r="D724" s="25" t="s">
        <v>14</v>
      </c>
      <c r="E724" s="25" t="s">
        <v>1541</v>
      </c>
      <c r="F724" s="25" t="s">
        <v>34</v>
      </c>
      <c r="G724" s="26">
        <v>6380</v>
      </c>
      <c r="H724" s="25" t="s">
        <v>85</v>
      </c>
      <c r="I724" s="25" t="s">
        <v>1728</v>
      </c>
      <c r="J724" s="28"/>
      <c r="K724" s="25"/>
      <c r="L724" s="25"/>
      <c r="M724" s="25" t="s">
        <v>85</v>
      </c>
    </row>
    <row r="725" spans="1:13" s="27" customFormat="1" ht="13.5" customHeight="1" x14ac:dyDescent="0.2">
      <c r="A725" s="25">
        <v>3</v>
      </c>
      <c r="B725" s="25" t="s">
        <v>25</v>
      </c>
      <c r="C725" s="25" t="s">
        <v>679</v>
      </c>
      <c r="D725" s="25" t="s">
        <v>13</v>
      </c>
      <c r="E725" s="25" t="s">
        <v>1744</v>
      </c>
      <c r="F725" s="25" t="s">
        <v>901</v>
      </c>
      <c r="G725" s="26">
        <v>6380</v>
      </c>
      <c r="H725" s="25" t="s">
        <v>85</v>
      </c>
      <c r="I725" s="25" t="s">
        <v>1284</v>
      </c>
      <c r="J725" s="28">
        <v>28829</v>
      </c>
      <c r="K725" s="25"/>
      <c r="L725" s="25"/>
      <c r="M725" s="25" t="s">
        <v>85</v>
      </c>
    </row>
    <row r="726" spans="1:13" s="27" customFormat="1" ht="13.5" customHeight="1" x14ac:dyDescent="0.2">
      <c r="A726" s="25"/>
      <c r="B726" s="25" t="s">
        <v>25</v>
      </c>
      <c r="C726" s="25" t="s">
        <v>679</v>
      </c>
      <c r="D726" s="25" t="s">
        <v>14</v>
      </c>
      <c r="E726" s="25" t="s">
        <v>577</v>
      </c>
      <c r="F726" s="25" t="s">
        <v>1745</v>
      </c>
      <c r="G726" s="26">
        <v>6380</v>
      </c>
      <c r="H726" s="25" t="s">
        <v>85</v>
      </c>
      <c r="I726" s="25" t="s">
        <v>1195</v>
      </c>
      <c r="J726" s="28">
        <v>33904</v>
      </c>
      <c r="K726" s="25"/>
      <c r="L726" s="25"/>
      <c r="M726" s="25" t="s">
        <v>85</v>
      </c>
    </row>
    <row r="727" spans="1:13" ht="13.5" customHeight="1" x14ac:dyDescent="0.2">
      <c r="A727" s="2"/>
      <c r="B727" s="2"/>
      <c r="C727" s="2" t="s">
        <v>679</v>
      </c>
      <c r="D727" s="2" t="s">
        <v>7</v>
      </c>
      <c r="E727" s="2"/>
      <c r="F727" s="2"/>
      <c r="G727" s="10"/>
      <c r="H727" s="2"/>
      <c r="I727" s="2"/>
      <c r="J727" s="5"/>
      <c r="K727" s="2"/>
      <c r="L727" s="2"/>
      <c r="M727" s="2" t="s">
        <v>85</v>
      </c>
    </row>
    <row r="728" spans="1:13" ht="13.5" customHeight="1" x14ac:dyDescent="0.2">
      <c r="A728" s="2"/>
      <c r="B728" s="2"/>
      <c r="C728" s="2" t="s">
        <v>679</v>
      </c>
      <c r="D728" s="2" t="s">
        <v>11</v>
      </c>
      <c r="E728" s="2"/>
      <c r="F728" s="2"/>
      <c r="G728" s="10"/>
      <c r="H728" s="2"/>
      <c r="I728" s="2"/>
      <c r="J728" s="5"/>
      <c r="K728" s="2"/>
      <c r="L728" s="2"/>
      <c r="M728" s="2" t="s">
        <v>85</v>
      </c>
    </row>
    <row r="729" spans="1:13" ht="12.75" customHeight="1" x14ac:dyDescent="0.2">
      <c r="A729" s="2"/>
      <c r="B729" s="2"/>
      <c r="C729" s="2" t="s">
        <v>26</v>
      </c>
      <c r="D729" s="2" t="s">
        <v>7</v>
      </c>
      <c r="E729" s="2" t="s">
        <v>545</v>
      </c>
      <c r="F729" s="2" t="s">
        <v>291</v>
      </c>
      <c r="G729" s="10">
        <v>6380</v>
      </c>
      <c r="H729" s="2" t="s">
        <v>85</v>
      </c>
      <c r="I729" s="2" t="s">
        <v>546</v>
      </c>
      <c r="J729" s="2"/>
      <c r="K729" s="2"/>
      <c r="L729" s="2"/>
      <c r="M729" s="2" t="s">
        <v>85</v>
      </c>
    </row>
    <row r="730" spans="1:13" ht="12.75" customHeight="1" x14ac:dyDescent="0.2">
      <c r="A730" s="2"/>
      <c r="B730" s="2"/>
      <c r="C730" s="2" t="s">
        <v>26</v>
      </c>
      <c r="D730" s="2" t="s">
        <v>11</v>
      </c>
      <c r="E730" s="2" t="s">
        <v>547</v>
      </c>
      <c r="F730" s="2" t="s">
        <v>28</v>
      </c>
      <c r="G730" s="10">
        <v>6380</v>
      </c>
      <c r="H730" s="2" t="s">
        <v>85</v>
      </c>
      <c r="I730" s="2" t="s">
        <v>521</v>
      </c>
      <c r="J730" s="2"/>
      <c r="K730" s="2"/>
      <c r="L730" s="2"/>
      <c r="M730" s="2" t="s">
        <v>85</v>
      </c>
    </row>
    <row r="731" spans="1:13" ht="12.75" customHeight="1" x14ac:dyDescent="0.2">
      <c r="A731" s="2">
        <v>1</v>
      </c>
      <c r="B731" s="2" t="s">
        <v>15</v>
      </c>
      <c r="C731" s="2" t="s">
        <v>26</v>
      </c>
      <c r="D731" s="2" t="s">
        <v>13</v>
      </c>
      <c r="E731" s="2" t="s">
        <v>1290</v>
      </c>
      <c r="F731" s="2" t="s">
        <v>291</v>
      </c>
      <c r="G731" s="10">
        <v>6380</v>
      </c>
      <c r="H731" s="2" t="s">
        <v>85</v>
      </c>
      <c r="I731" s="2" t="s">
        <v>1677</v>
      </c>
      <c r="J731" s="5">
        <v>17063</v>
      </c>
      <c r="K731" s="2"/>
      <c r="L731" s="2"/>
      <c r="M731" s="2" t="s">
        <v>85</v>
      </c>
    </row>
    <row r="732" spans="1:13" ht="12.75" customHeight="1" x14ac:dyDescent="0.2">
      <c r="A732" s="2"/>
      <c r="B732" s="2" t="s">
        <v>15</v>
      </c>
      <c r="C732" s="2" t="s">
        <v>26</v>
      </c>
      <c r="D732" s="2" t="s">
        <v>14</v>
      </c>
      <c r="E732" s="2" t="s">
        <v>1543</v>
      </c>
      <c r="F732" s="2" t="s">
        <v>1544</v>
      </c>
      <c r="G732" s="10">
        <v>6380</v>
      </c>
      <c r="H732" s="2" t="s">
        <v>85</v>
      </c>
      <c r="I732" s="2" t="s">
        <v>1545</v>
      </c>
      <c r="J732" s="2"/>
      <c r="K732" s="2"/>
      <c r="L732" s="2"/>
      <c r="M732" s="2" t="s">
        <v>85</v>
      </c>
    </row>
    <row r="733" spans="1:13" ht="12.75" customHeight="1" x14ac:dyDescent="0.2">
      <c r="A733" s="2">
        <v>2</v>
      </c>
      <c r="B733" s="2" t="s">
        <v>15</v>
      </c>
      <c r="C733" s="2" t="s">
        <v>26</v>
      </c>
      <c r="D733" s="2" t="s">
        <v>13</v>
      </c>
      <c r="E733" s="2" t="s">
        <v>936</v>
      </c>
      <c r="F733" s="2" t="s">
        <v>59</v>
      </c>
      <c r="G733" s="10">
        <v>6380</v>
      </c>
      <c r="H733" s="2" t="s">
        <v>85</v>
      </c>
      <c r="I733" s="2" t="s">
        <v>937</v>
      </c>
      <c r="J733" s="2"/>
      <c r="K733" s="2"/>
      <c r="L733" s="2"/>
      <c r="M733" s="2" t="s">
        <v>85</v>
      </c>
    </row>
    <row r="734" spans="1:13" ht="12.75" customHeight="1" x14ac:dyDescent="0.2">
      <c r="A734" s="2"/>
      <c r="B734" s="2" t="s">
        <v>15</v>
      </c>
      <c r="C734" s="2" t="s">
        <v>26</v>
      </c>
      <c r="D734" s="2" t="s">
        <v>14</v>
      </c>
      <c r="E734" s="2" t="s">
        <v>533</v>
      </c>
      <c r="F734" s="2" t="s">
        <v>34</v>
      </c>
      <c r="G734" s="10">
        <v>6380</v>
      </c>
      <c r="H734" s="2" t="s">
        <v>85</v>
      </c>
      <c r="I734" s="2" t="s">
        <v>938</v>
      </c>
      <c r="J734" s="2"/>
      <c r="K734" s="2"/>
      <c r="L734" s="2"/>
      <c r="M734" s="2" t="s">
        <v>85</v>
      </c>
    </row>
    <row r="735" spans="1:13" ht="15" customHeight="1" x14ac:dyDescent="0.25">
      <c r="A735" s="2">
        <v>3</v>
      </c>
      <c r="B735" s="2" t="s">
        <v>25</v>
      </c>
      <c r="C735" s="2" t="s">
        <v>26</v>
      </c>
      <c r="D735" s="2" t="s">
        <v>13</v>
      </c>
      <c r="E735" s="2" t="s">
        <v>1158</v>
      </c>
      <c r="F735" s="2" t="s">
        <v>1155</v>
      </c>
      <c r="G735" s="10">
        <v>6383</v>
      </c>
      <c r="H735" s="2" t="s">
        <v>90</v>
      </c>
      <c r="I735" s="2" t="s">
        <v>1746</v>
      </c>
      <c r="J735" s="5">
        <v>15882</v>
      </c>
      <c r="K735" s="2"/>
      <c r="L735" s="34"/>
      <c r="M735" s="2" t="s">
        <v>85</v>
      </c>
    </row>
    <row r="736" spans="1:13" ht="12.75" customHeight="1" x14ac:dyDescent="0.2">
      <c r="A736" s="2"/>
      <c r="B736" s="2" t="s">
        <v>25</v>
      </c>
      <c r="C736" s="2" t="s">
        <v>26</v>
      </c>
      <c r="D736" s="2" t="s">
        <v>14</v>
      </c>
      <c r="E736" s="2" t="s">
        <v>1158</v>
      </c>
      <c r="F736" s="2" t="s">
        <v>1197</v>
      </c>
      <c r="G736" s="10">
        <v>6380</v>
      </c>
      <c r="H736" s="2" t="s">
        <v>85</v>
      </c>
      <c r="I736" s="2" t="s">
        <v>1276</v>
      </c>
      <c r="J736" s="5">
        <v>24882</v>
      </c>
      <c r="K736" s="2" t="s">
        <v>1198</v>
      </c>
      <c r="L736" s="2"/>
      <c r="M736" s="2" t="s">
        <v>85</v>
      </c>
    </row>
    <row r="737" spans="1:13" ht="12.75" customHeight="1" x14ac:dyDescent="0.2">
      <c r="A737" s="2"/>
      <c r="B737" s="2"/>
      <c r="C737" s="2" t="s">
        <v>32</v>
      </c>
      <c r="D737" s="2" t="s">
        <v>7</v>
      </c>
      <c r="E737" s="2" t="s">
        <v>717</v>
      </c>
      <c r="F737" s="2" t="s">
        <v>711</v>
      </c>
      <c r="G737" s="10">
        <v>6393</v>
      </c>
      <c r="H737" s="2" t="s">
        <v>64</v>
      </c>
      <c r="I737" s="2" t="s">
        <v>718</v>
      </c>
      <c r="J737" s="2"/>
      <c r="K737" s="2"/>
      <c r="L737" s="2"/>
      <c r="M737" s="2" t="s">
        <v>64</v>
      </c>
    </row>
    <row r="738" spans="1:13" ht="12.75" customHeight="1" x14ac:dyDescent="0.2">
      <c r="A738" s="2"/>
      <c r="B738" s="2"/>
      <c r="C738" s="2" t="s">
        <v>32</v>
      </c>
      <c r="D738" s="2" t="s">
        <v>11</v>
      </c>
      <c r="E738" s="2" t="s">
        <v>752</v>
      </c>
      <c r="F738" s="2" t="s">
        <v>419</v>
      </c>
      <c r="G738" s="10">
        <v>6393</v>
      </c>
      <c r="H738" s="2" t="s">
        <v>64</v>
      </c>
      <c r="I738" s="2" t="s">
        <v>1573</v>
      </c>
      <c r="J738" s="2"/>
      <c r="K738" s="2"/>
      <c r="L738" s="2"/>
      <c r="M738" s="2" t="s">
        <v>64</v>
      </c>
    </row>
    <row r="739" spans="1:13" ht="12.75" customHeight="1" x14ac:dyDescent="0.2">
      <c r="A739" s="2">
        <v>1</v>
      </c>
      <c r="B739" s="2" t="s">
        <v>12</v>
      </c>
      <c r="C739" s="2" t="s">
        <v>32</v>
      </c>
      <c r="D739" s="2" t="s">
        <v>13</v>
      </c>
      <c r="E739" s="2" t="s">
        <v>309</v>
      </c>
      <c r="F739" s="2"/>
      <c r="G739" s="10"/>
      <c r="H739" s="2"/>
      <c r="I739" s="2"/>
      <c r="J739" s="2"/>
      <c r="K739" s="2"/>
      <c r="L739" s="2"/>
      <c r="M739" s="2" t="s">
        <v>64</v>
      </c>
    </row>
    <row r="740" spans="1:13" ht="12.75" customHeight="1" x14ac:dyDescent="0.2">
      <c r="A740" s="2"/>
      <c r="B740" s="2" t="s">
        <v>12</v>
      </c>
      <c r="C740" s="2" t="s">
        <v>32</v>
      </c>
      <c r="D740" s="2" t="s">
        <v>14</v>
      </c>
      <c r="E740" s="2" t="s">
        <v>309</v>
      </c>
      <c r="F740" s="2"/>
      <c r="G740" s="10"/>
      <c r="H740" s="2"/>
      <c r="I740" s="2"/>
      <c r="J740" s="2"/>
      <c r="K740" s="2"/>
      <c r="L740" s="2"/>
      <c r="M740" s="2" t="s">
        <v>64</v>
      </c>
    </row>
    <row r="741" spans="1:13" ht="12.75" customHeight="1" x14ac:dyDescent="0.2">
      <c r="A741" s="2">
        <v>2</v>
      </c>
      <c r="B741" s="2" t="s">
        <v>15</v>
      </c>
      <c r="C741" s="2" t="s">
        <v>32</v>
      </c>
      <c r="D741" s="2" t="s">
        <v>13</v>
      </c>
      <c r="E741" s="2" t="s">
        <v>1568</v>
      </c>
      <c r="F741" s="2" t="s">
        <v>677</v>
      </c>
      <c r="G741" s="10">
        <v>6393</v>
      </c>
      <c r="H741" s="2" t="s">
        <v>64</v>
      </c>
      <c r="I741" s="2" t="s">
        <v>1785</v>
      </c>
      <c r="J741" s="2"/>
      <c r="K741" s="2"/>
      <c r="L741" s="2"/>
      <c r="M741" s="2" t="s">
        <v>64</v>
      </c>
    </row>
    <row r="742" spans="1:13" ht="12.75" customHeight="1" x14ac:dyDescent="0.2">
      <c r="A742" s="2"/>
      <c r="B742" s="2" t="s">
        <v>15</v>
      </c>
      <c r="C742" s="2" t="s">
        <v>32</v>
      </c>
      <c r="D742" s="2" t="s">
        <v>14</v>
      </c>
      <c r="E742" s="2" t="s">
        <v>1777</v>
      </c>
      <c r="F742" s="2" t="s">
        <v>553</v>
      </c>
      <c r="G742" s="10">
        <v>6393</v>
      </c>
      <c r="H742" s="2" t="s">
        <v>64</v>
      </c>
      <c r="I742" s="2" t="s">
        <v>1778</v>
      </c>
      <c r="J742" s="2"/>
      <c r="K742" s="2"/>
      <c r="L742" s="2"/>
      <c r="M742" s="2" t="s">
        <v>64</v>
      </c>
    </row>
    <row r="743" spans="1:13" ht="12.75" customHeight="1" x14ac:dyDescent="0.2">
      <c r="A743" s="2">
        <v>3</v>
      </c>
      <c r="B743" s="2" t="s">
        <v>15</v>
      </c>
      <c r="C743" s="2" t="s">
        <v>32</v>
      </c>
      <c r="D743" s="2" t="s">
        <v>13</v>
      </c>
      <c r="E743" s="2" t="s">
        <v>1569</v>
      </c>
      <c r="F743" s="2" t="s">
        <v>324</v>
      </c>
      <c r="G743" s="10">
        <v>6393</v>
      </c>
      <c r="H743" s="2" t="s">
        <v>64</v>
      </c>
      <c r="I743" s="2" t="s">
        <v>1570</v>
      </c>
      <c r="J743" s="2"/>
      <c r="K743" s="2"/>
      <c r="L743" s="2"/>
      <c r="M743" s="2" t="s">
        <v>64</v>
      </c>
    </row>
    <row r="744" spans="1:13" ht="12.75" customHeight="1" x14ac:dyDescent="0.2">
      <c r="A744" s="2"/>
      <c r="B744" s="2" t="s">
        <v>15</v>
      </c>
      <c r="C744" s="2" t="s">
        <v>32</v>
      </c>
      <c r="D744" s="2" t="s">
        <v>14</v>
      </c>
      <c r="E744" s="2" t="s">
        <v>1568</v>
      </c>
      <c r="F744" s="2" t="s">
        <v>67</v>
      </c>
      <c r="G744" s="10">
        <v>6393</v>
      </c>
      <c r="H744" s="2" t="s">
        <v>64</v>
      </c>
      <c r="I744" s="2" t="s">
        <v>1571</v>
      </c>
      <c r="J744" s="2"/>
      <c r="K744" s="2"/>
      <c r="L744" s="2"/>
      <c r="M744" s="2" t="s">
        <v>64</v>
      </c>
    </row>
    <row r="745" spans="1:13" ht="12.75" customHeight="1" x14ac:dyDescent="0.2">
      <c r="A745" s="2">
        <v>4</v>
      </c>
      <c r="B745" s="2" t="s">
        <v>15</v>
      </c>
      <c r="C745" s="2" t="s">
        <v>32</v>
      </c>
      <c r="D745" s="2" t="s">
        <v>13</v>
      </c>
      <c r="E745" s="2" t="s">
        <v>645</v>
      </c>
      <c r="F745" s="2" t="s">
        <v>495</v>
      </c>
      <c r="G745" s="10">
        <v>6393</v>
      </c>
      <c r="H745" s="2" t="s">
        <v>64</v>
      </c>
      <c r="I745" s="2" t="s">
        <v>1572</v>
      </c>
      <c r="J745" s="2"/>
      <c r="K745" s="2"/>
      <c r="L745" s="2"/>
      <c r="M745" s="2" t="s">
        <v>64</v>
      </c>
    </row>
    <row r="746" spans="1:13" ht="12.75" customHeight="1" x14ac:dyDescent="0.2">
      <c r="A746" s="2"/>
      <c r="B746" s="2" t="s">
        <v>15</v>
      </c>
      <c r="C746" s="2" t="s">
        <v>32</v>
      </c>
      <c r="D746" s="2" t="s">
        <v>14</v>
      </c>
      <c r="E746" s="2" t="s">
        <v>1779</v>
      </c>
      <c r="F746" s="2" t="s">
        <v>1780</v>
      </c>
      <c r="G746" s="10">
        <v>6393</v>
      </c>
      <c r="H746" s="2" t="s">
        <v>64</v>
      </c>
      <c r="I746" s="2" t="s">
        <v>1781</v>
      </c>
      <c r="J746" s="2"/>
      <c r="K746" s="2"/>
      <c r="L746" s="2"/>
      <c r="M746" s="2" t="s">
        <v>64</v>
      </c>
    </row>
    <row r="747" spans="1:13" ht="12.75" customHeight="1" x14ac:dyDescent="0.2">
      <c r="A747" s="2">
        <v>5</v>
      </c>
      <c r="B747" s="2" t="s">
        <v>15</v>
      </c>
      <c r="C747" s="2" t="s">
        <v>32</v>
      </c>
      <c r="D747" s="2" t="s">
        <v>13</v>
      </c>
      <c r="E747" s="2" t="s">
        <v>742</v>
      </c>
      <c r="F747" s="2" t="s">
        <v>67</v>
      </c>
      <c r="G747" s="10">
        <v>6393</v>
      </c>
      <c r="H747" s="2" t="s">
        <v>64</v>
      </c>
      <c r="I747" s="2" t="s">
        <v>746</v>
      </c>
      <c r="J747" s="2"/>
      <c r="K747" s="2"/>
      <c r="L747" s="2"/>
      <c r="M747" s="2" t="s">
        <v>64</v>
      </c>
    </row>
    <row r="748" spans="1:13" ht="12.75" customHeight="1" x14ac:dyDescent="0.2">
      <c r="A748" s="2"/>
      <c r="B748" s="2" t="s">
        <v>15</v>
      </c>
      <c r="C748" s="2" t="s">
        <v>32</v>
      </c>
      <c r="D748" s="2" t="s">
        <v>14</v>
      </c>
      <c r="E748" s="2" t="s">
        <v>748</v>
      </c>
      <c r="F748" s="2" t="s">
        <v>464</v>
      </c>
      <c r="G748" s="10">
        <v>6393</v>
      </c>
      <c r="H748" s="2" t="s">
        <v>64</v>
      </c>
      <c r="I748" s="2" t="s">
        <v>1782</v>
      </c>
      <c r="J748" s="2"/>
      <c r="K748" s="2"/>
      <c r="L748" s="2"/>
      <c r="M748" s="2" t="s">
        <v>64</v>
      </c>
    </row>
    <row r="749" spans="1:13" ht="12.75" customHeight="1" x14ac:dyDescent="0.2">
      <c r="A749" s="2">
        <v>6</v>
      </c>
      <c r="B749" s="2" t="s">
        <v>15</v>
      </c>
      <c r="C749" s="2" t="s">
        <v>32</v>
      </c>
      <c r="D749" s="2" t="s">
        <v>13</v>
      </c>
      <c r="E749" s="2" t="s">
        <v>497</v>
      </c>
      <c r="F749" s="2" t="s">
        <v>741</v>
      </c>
      <c r="G749" s="10">
        <v>6393</v>
      </c>
      <c r="H749" s="2" t="s">
        <v>64</v>
      </c>
      <c r="I749" s="2" t="s">
        <v>1783</v>
      </c>
      <c r="J749" s="2"/>
      <c r="K749" s="2"/>
      <c r="L749" s="2"/>
      <c r="M749" s="2" t="s">
        <v>64</v>
      </c>
    </row>
    <row r="750" spans="1:13" ht="12.75" customHeight="1" x14ac:dyDescent="0.2">
      <c r="A750" s="2"/>
      <c r="B750" s="2" t="s">
        <v>15</v>
      </c>
      <c r="C750" s="2" t="s">
        <v>32</v>
      </c>
      <c r="D750" s="2" t="s">
        <v>14</v>
      </c>
      <c r="E750" s="2" t="s">
        <v>752</v>
      </c>
      <c r="F750" s="2" t="s">
        <v>365</v>
      </c>
      <c r="G750" s="10">
        <v>6393</v>
      </c>
      <c r="H750" s="2" t="s">
        <v>64</v>
      </c>
      <c r="I750" s="2" t="s">
        <v>1573</v>
      </c>
      <c r="J750" s="2"/>
      <c r="K750" s="2"/>
      <c r="L750" s="2"/>
      <c r="M750" s="2" t="s">
        <v>64</v>
      </c>
    </row>
    <row r="751" spans="1:13" ht="12.75" customHeight="1" x14ac:dyDescent="0.2">
      <c r="A751" s="2">
        <v>7</v>
      </c>
      <c r="B751" s="2" t="s">
        <v>15</v>
      </c>
      <c r="C751" s="2" t="s">
        <v>32</v>
      </c>
      <c r="D751" s="2" t="s">
        <v>13</v>
      </c>
      <c r="E751" s="2" t="s">
        <v>743</v>
      </c>
      <c r="F751" s="2" t="s">
        <v>59</v>
      </c>
      <c r="G751" s="10">
        <v>6393</v>
      </c>
      <c r="H751" s="2" t="s">
        <v>64</v>
      </c>
      <c r="I751" s="2" t="s">
        <v>744</v>
      </c>
      <c r="J751" s="2"/>
      <c r="K751" s="2"/>
      <c r="L751" s="2"/>
      <c r="M751" s="2" t="s">
        <v>64</v>
      </c>
    </row>
    <row r="752" spans="1:13" ht="12.75" customHeight="1" x14ac:dyDescent="0.2">
      <c r="A752" s="2"/>
      <c r="B752" s="2" t="s">
        <v>15</v>
      </c>
      <c r="C752" s="2" t="s">
        <v>32</v>
      </c>
      <c r="D752" s="2" t="s">
        <v>14</v>
      </c>
      <c r="E752" s="2" t="s">
        <v>538</v>
      </c>
      <c r="F752" s="2" t="s">
        <v>63</v>
      </c>
      <c r="G752" s="10">
        <v>6393</v>
      </c>
      <c r="H752" s="2" t="s">
        <v>64</v>
      </c>
      <c r="I752" s="2" t="s">
        <v>1784</v>
      </c>
      <c r="J752" s="2"/>
      <c r="K752" s="2"/>
      <c r="L752" s="2"/>
      <c r="M752" s="2" t="s">
        <v>64</v>
      </c>
    </row>
    <row r="753" spans="1:13" s="7" customFormat="1" ht="15" customHeight="1" x14ac:dyDescent="0.25">
      <c r="A753" s="6">
        <v>8</v>
      </c>
      <c r="B753" s="6" t="s">
        <v>25</v>
      </c>
      <c r="C753" s="6" t="s">
        <v>32</v>
      </c>
      <c r="D753" s="6" t="s">
        <v>13</v>
      </c>
      <c r="E753" s="6" t="s">
        <v>1396</v>
      </c>
      <c r="F753" s="6" t="s">
        <v>405</v>
      </c>
      <c r="G753" s="40">
        <v>6393</v>
      </c>
      <c r="H753" s="6" t="s">
        <v>64</v>
      </c>
      <c r="I753" s="6" t="s">
        <v>1398</v>
      </c>
      <c r="J753" s="39">
        <v>29174</v>
      </c>
      <c r="K753" s="6" t="s">
        <v>1397</v>
      </c>
      <c r="L753" s="41"/>
      <c r="M753" s="6" t="s">
        <v>64</v>
      </c>
    </row>
    <row r="754" spans="1:13" ht="12.75" customHeight="1" x14ac:dyDescent="0.2">
      <c r="A754" s="2"/>
      <c r="B754" s="2" t="s">
        <v>25</v>
      </c>
      <c r="C754" s="2" t="s">
        <v>32</v>
      </c>
      <c r="D754" s="2" t="s">
        <v>14</v>
      </c>
      <c r="E754" s="2" t="s">
        <v>309</v>
      </c>
      <c r="F754" s="2"/>
      <c r="G754" s="10"/>
      <c r="H754" s="2"/>
      <c r="I754" s="2"/>
      <c r="J754" s="2"/>
      <c r="K754" s="2"/>
      <c r="L754" s="2"/>
      <c r="M754" s="2" t="s">
        <v>64</v>
      </c>
    </row>
    <row r="755" spans="1:13" ht="15" customHeight="1" x14ac:dyDescent="0.25">
      <c r="A755" s="2">
        <v>9</v>
      </c>
      <c r="B755" s="2" t="s">
        <v>25</v>
      </c>
      <c r="C755" s="2" t="s">
        <v>32</v>
      </c>
      <c r="D755" s="2" t="s">
        <v>13</v>
      </c>
      <c r="E755" s="2" t="s">
        <v>1191</v>
      </c>
      <c r="F755" s="2" t="s">
        <v>1190</v>
      </c>
      <c r="G755" s="10">
        <v>6380</v>
      </c>
      <c r="H755" s="2" t="s">
        <v>85</v>
      </c>
      <c r="I755" s="2" t="s">
        <v>1281</v>
      </c>
      <c r="J755" s="5">
        <v>33487</v>
      </c>
      <c r="K755" s="2" t="s">
        <v>1192</v>
      </c>
      <c r="L755" s="34" t="s">
        <v>1193</v>
      </c>
      <c r="M755" s="2" t="s">
        <v>64</v>
      </c>
    </row>
    <row r="756" spans="1:13" ht="12.75" customHeight="1" x14ac:dyDescent="0.2">
      <c r="A756" s="2"/>
      <c r="B756" s="2" t="s">
        <v>25</v>
      </c>
      <c r="C756" s="2" t="s">
        <v>32</v>
      </c>
      <c r="D756" s="2" t="s">
        <v>14</v>
      </c>
      <c r="E756" s="2" t="s">
        <v>309</v>
      </c>
      <c r="F756" s="2"/>
      <c r="G756" s="10"/>
      <c r="H756" s="2"/>
      <c r="I756" s="2"/>
      <c r="J756" s="2"/>
      <c r="K756" s="2"/>
      <c r="L756" s="2"/>
      <c r="M756" s="2" t="s">
        <v>64</v>
      </c>
    </row>
    <row r="757" spans="1:13" ht="12.75" customHeight="1" x14ac:dyDescent="0.2">
      <c r="A757" s="2"/>
      <c r="B757" s="2"/>
      <c r="C757" s="2" t="s">
        <v>26</v>
      </c>
      <c r="D757" s="2" t="s">
        <v>7</v>
      </c>
      <c r="E757" s="2" t="s">
        <v>719</v>
      </c>
      <c r="F757" s="2" t="s">
        <v>720</v>
      </c>
      <c r="G757" s="10">
        <v>6393</v>
      </c>
      <c r="H757" s="2" t="s">
        <v>64</v>
      </c>
      <c r="I757" s="2" t="s">
        <v>721</v>
      </c>
      <c r="J757" s="2"/>
      <c r="K757" s="2"/>
      <c r="L757" s="2"/>
      <c r="M757" s="2" t="s">
        <v>64</v>
      </c>
    </row>
    <row r="758" spans="1:13" ht="12.75" customHeight="1" x14ac:dyDescent="0.2">
      <c r="A758" s="2"/>
      <c r="B758" s="2"/>
      <c r="C758" s="2" t="s">
        <v>26</v>
      </c>
      <c r="D758" s="2" t="s">
        <v>11</v>
      </c>
      <c r="E758" s="2" t="s">
        <v>719</v>
      </c>
      <c r="F758" s="2" t="s">
        <v>526</v>
      </c>
      <c r="G758" s="10">
        <v>6393</v>
      </c>
      <c r="H758" s="2" t="s">
        <v>64</v>
      </c>
      <c r="I758" s="2" t="s">
        <v>722</v>
      </c>
      <c r="J758" s="2"/>
      <c r="K758" s="2"/>
      <c r="L758" s="2"/>
      <c r="M758" s="2" t="s">
        <v>64</v>
      </c>
    </row>
    <row r="759" spans="1:13" ht="12.75" customHeight="1" x14ac:dyDescent="0.2">
      <c r="A759" s="2">
        <v>1</v>
      </c>
      <c r="B759" s="2" t="s">
        <v>15</v>
      </c>
      <c r="C759" s="2" t="s">
        <v>26</v>
      </c>
      <c r="D759" s="2" t="s">
        <v>13</v>
      </c>
      <c r="E759" s="2" t="s">
        <v>752</v>
      </c>
      <c r="F759" s="2" t="s">
        <v>329</v>
      </c>
      <c r="G759" s="10">
        <v>6393</v>
      </c>
      <c r="H759" s="2" t="s">
        <v>64</v>
      </c>
      <c r="I759" s="2" t="s">
        <v>1574</v>
      </c>
      <c r="J759" s="2"/>
      <c r="K759" s="2"/>
      <c r="L759" s="2"/>
      <c r="M759" s="2" t="s">
        <v>64</v>
      </c>
    </row>
    <row r="760" spans="1:13" ht="12.75" customHeight="1" x14ac:dyDescent="0.2">
      <c r="A760" s="2"/>
      <c r="B760" s="2" t="s">
        <v>15</v>
      </c>
      <c r="C760" s="2" t="s">
        <v>26</v>
      </c>
      <c r="D760" s="2" t="s">
        <v>14</v>
      </c>
      <c r="E760" s="2" t="s">
        <v>1122</v>
      </c>
      <c r="F760" s="2" t="s">
        <v>262</v>
      </c>
      <c r="G760" s="10">
        <v>6393</v>
      </c>
      <c r="H760" s="2" t="s">
        <v>64</v>
      </c>
      <c r="I760" s="2" t="s">
        <v>745</v>
      </c>
      <c r="J760" s="2"/>
      <c r="K760" s="2"/>
      <c r="L760" s="2"/>
      <c r="M760" s="2" t="s">
        <v>64</v>
      </c>
    </row>
    <row r="761" spans="1:13" ht="12.75" customHeight="1" x14ac:dyDescent="0.2">
      <c r="A761" s="2">
        <v>2</v>
      </c>
      <c r="B761" s="2" t="s">
        <v>15</v>
      </c>
      <c r="C761" s="2" t="s">
        <v>26</v>
      </c>
      <c r="D761" s="2" t="s">
        <v>13</v>
      </c>
      <c r="E761" s="2" t="s">
        <v>750</v>
      </c>
      <c r="F761" s="2" t="s">
        <v>260</v>
      </c>
      <c r="G761" s="10">
        <v>6393</v>
      </c>
      <c r="H761" s="2" t="s">
        <v>64</v>
      </c>
      <c r="I761" s="2" t="s">
        <v>751</v>
      </c>
      <c r="J761" s="2"/>
      <c r="K761" s="2"/>
      <c r="L761" s="2"/>
      <c r="M761" s="2" t="s">
        <v>64</v>
      </c>
    </row>
    <row r="762" spans="1:13" ht="12.75" customHeight="1" x14ac:dyDescent="0.2">
      <c r="A762" s="2"/>
      <c r="B762" s="2" t="s">
        <v>15</v>
      </c>
      <c r="C762" s="2" t="s">
        <v>26</v>
      </c>
      <c r="D762" s="2" t="s">
        <v>14</v>
      </c>
      <c r="E762" s="2" t="s">
        <v>1575</v>
      </c>
      <c r="F762" s="2" t="s">
        <v>63</v>
      </c>
      <c r="G762" s="10">
        <v>6393</v>
      </c>
      <c r="H762" s="2" t="s">
        <v>64</v>
      </c>
      <c r="I762" s="2" t="s">
        <v>749</v>
      </c>
      <c r="J762" s="2"/>
      <c r="K762" s="2"/>
      <c r="L762" s="2"/>
      <c r="M762" s="2" t="s">
        <v>64</v>
      </c>
    </row>
    <row r="763" spans="1:13" ht="12.75" customHeight="1" x14ac:dyDescent="0.2">
      <c r="A763" s="2">
        <v>3</v>
      </c>
      <c r="B763" s="2" t="s">
        <v>25</v>
      </c>
      <c r="C763" s="2" t="s">
        <v>26</v>
      </c>
      <c r="D763" s="2" t="s">
        <v>13</v>
      </c>
      <c r="E763" s="2" t="s">
        <v>309</v>
      </c>
      <c r="F763" s="2"/>
      <c r="G763" s="10"/>
      <c r="H763" s="2"/>
      <c r="I763" s="2"/>
      <c r="J763" s="2"/>
      <c r="K763" s="2"/>
      <c r="L763" s="2"/>
      <c r="M763" s="2" t="s">
        <v>64</v>
      </c>
    </row>
    <row r="764" spans="1:13" ht="12.75" customHeight="1" x14ac:dyDescent="0.2">
      <c r="A764" s="2"/>
      <c r="B764" s="2" t="s">
        <v>25</v>
      </c>
      <c r="C764" s="2" t="s">
        <v>26</v>
      </c>
      <c r="D764" s="2" t="s">
        <v>14</v>
      </c>
      <c r="E764" s="2" t="s">
        <v>309</v>
      </c>
      <c r="F764" s="2"/>
      <c r="G764" s="10"/>
      <c r="H764" s="2"/>
      <c r="I764" s="2"/>
      <c r="J764" s="2"/>
      <c r="K764" s="2"/>
      <c r="L764" s="2"/>
      <c r="M764" s="2" t="s">
        <v>64</v>
      </c>
    </row>
    <row r="765" spans="1:13" ht="12.75" customHeight="1" x14ac:dyDescent="0.2">
      <c r="A765" s="2"/>
      <c r="B765" s="2"/>
      <c r="C765" s="2" t="s">
        <v>32</v>
      </c>
      <c r="D765" s="2" t="s">
        <v>7</v>
      </c>
      <c r="E765" s="2" t="s">
        <v>688</v>
      </c>
      <c r="F765" s="2" t="s">
        <v>27</v>
      </c>
      <c r="G765" s="10">
        <v>6384</v>
      </c>
      <c r="H765" s="2" t="s">
        <v>122</v>
      </c>
      <c r="I765" s="2" t="s">
        <v>683</v>
      </c>
      <c r="J765" s="2"/>
      <c r="K765" s="2"/>
      <c r="L765" s="2"/>
      <c r="M765" s="2" t="s">
        <v>122</v>
      </c>
    </row>
    <row r="766" spans="1:13" ht="12.75" customHeight="1" x14ac:dyDescent="0.2">
      <c r="A766" s="2"/>
      <c r="B766" s="2"/>
      <c r="C766" s="2" t="s">
        <v>32</v>
      </c>
      <c r="D766" s="2" t="s">
        <v>11</v>
      </c>
      <c r="E766" s="2" t="s">
        <v>1665</v>
      </c>
      <c r="F766" s="2" t="s">
        <v>419</v>
      </c>
      <c r="G766" s="10">
        <v>6384</v>
      </c>
      <c r="H766" s="2" t="s">
        <v>122</v>
      </c>
      <c r="I766" s="2" t="s">
        <v>1663</v>
      </c>
      <c r="J766" s="2"/>
      <c r="K766" s="2"/>
      <c r="L766" s="2"/>
      <c r="M766" s="2" t="s">
        <v>122</v>
      </c>
    </row>
    <row r="767" spans="1:13" ht="12.75" customHeight="1" x14ac:dyDescent="0.2">
      <c r="A767" s="2">
        <v>1</v>
      </c>
      <c r="B767" s="2" t="s">
        <v>12</v>
      </c>
      <c r="C767" s="2" t="s">
        <v>32</v>
      </c>
      <c r="D767" s="2" t="s">
        <v>13</v>
      </c>
      <c r="E767" s="2" t="s">
        <v>791</v>
      </c>
      <c r="F767" s="2" t="s">
        <v>419</v>
      </c>
      <c r="G767" s="10">
        <v>6384</v>
      </c>
      <c r="H767" s="2" t="s">
        <v>122</v>
      </c>
      <c r="I767" s="2" t="s">
        <v>1388</v>
      </c>
      <c r="J767" s="5">
        <v>19971</v>
      </c>
      <c r="K767" s="2"/>
      <c r="L767" s="2"/>
      <c r="M767" s="2" t="s">
        <v>122</v>
      </c>
    </row>
    <row r="768" spans="1:13" ht="12.75" customHeight="1" x14ac:dyDescent="0.2">
      <c r="A768" s="2"/>
      <c r="B768" s="2" t="s">
        <v>12</v>
      </c>
      <c r="C768" s="2" t="s">
        <v>32</v>
      </c>
      <c r="D768" s="2" t="s">
        <v>14</v>
      </c>
      <c r="E768" s="2" t="s">
        <v>1356</v>
      </c>
      <c r="F768" s="2" t="s">
        <v>1357</v>
      </c>
      <c r="G768" s="10">
        <v>6384</v>
      </c>
      <c r="H768" s="2" t="s">
        <v>122</v>
      </c>
      <c r="I768" s="2" t="s">
        <v>1379</v>
      </c>
      <c r="J768" s="2"/>
      <c r="K768" s="2"/>
      <c r="L768" s="2"/>
      <c r="M768" s="2" t="s">
        <v>122</v>
      </c>
    </row>
    <row r="769" spans="1:13" ht="12.75" customHeight="1" x14ac:dyDescent="0.2">
      <c r="A769" s="2">
        <v>2</v>
      </c>
      <c r="B769" s="2" t="s">
        <v>15</v>
      </c>
      <c r="C769" s="2" t="s">
        <v>32</v>
      </c>
      <c r="D769" s="2" t="s">
        <v>13</v>
      </c>
      <c r="E769" s="25" t="s">
        <v>244</v>
      </c>
      <c r="F769" s="2" t="s">
        <v>677</v>
      </c>
      <c r="G769" s="10">
        <v>6384</v>
      </c>
      <c r="H769" s="2" t="s">
        <v>122</v>
      </c>
      <c r="I769" s="2" t="s">
        <v>1576</v>
      </c>
      <c r="J769" s="2"/>
      <c r="K769" s="2"/>
      <c r="L769" s="2"/>
      <c r="M769" s="2" t="s">
        <v>122</v>
      </c>
    </row>
    <row r="770" spans="1:13" ht="12.75" customHeight="1" x14ac:dyDescent="0.2">
      <c r="A770" s="2"/>
      <c r="B770" s="2" t="s">
        <v>15</v>
      </c>
      <c r="C770" s="2" t="s">
        <v>32</v>
      </c>
      <c r="D770" s="2" t="s">
        <v>14</v>
      </c>
      <c r="E770" s="25" t="s">
        <v>552</v>
      </c>
      <c r="F770" s="2" t="s">
        <v>1577</v>
      </c>
      <c r="G770" s="10">
        <v>6384</v>
      </c>
      <c r="H770" s="2" t="s">
        <v>122</v>
      </c>
      <c r="I770" s="2" t="s">
        <v>1578</v>
      </c>
      <c r="J770" s="2"/>
      <c r="K770" s="2"/>
      <c r="L770" s="2"/>
      <c r="M770" s="2" t="s">
        <v>122</v>
      </c>
    </row>
    <row r="771" spans="1:13" ht="12.75" customHeight="1" x14ac:dyDescent="0.2">
      <c r="A771" s="2">
        <v>3</v>
      </c>
      <c r="B771" s="2" t="s">
        <v>15</v>
      </c>
      <c r="C771" s="2" t="s">
        <v>32</v>
      </c>
      <c r="D771" s="2" t="s">
        <v>13</v>
      </c>
      <c r="E771" s="2" t="s">
        <v>689</v>
      </c>
      <c r="F771" s="2" t="s">
        <v>9</v>
      </c>
      <c r="G771" s="10">
        <v>6384</v>
      </c>
      <c r="H771" s="2" t="s">
        <v>122</v>
      </c>
      <c r="I771" s="2" t="s">
        <v>690</v>
      </c>
      <c r="J771" s="2"/>
      <c r="K771" s="2"/>
      <c r="L771" s="2"/>
      <c r="M771" s="2" t="s">
        <v>122</v>
      </c>
    </row>
    <row r="772" spans="1:13" ht="12.75" customHeight="1" x14ac:dyDescent="0.2">
      <c r="A772" s="2"/>
      <c r="B772" s="2" t="s">
        <v>15</v>
      </c>
      <c r="C772" s="2" t="s">
        <v>32</v>
      </c>
      <c r="D772" s="2" t="s">
        <v>14</v>
      </c>
      <c r="E772" s="2" t="s">
        <v>691</v>
      </c>
      <c r="F772" s="2" t="s">
        <v>9</v>
      </c>
      <c r="G772" s="10">
        <v>6384</v>
      </c>
      <c r="H772" s="2" t="s">
        <v>122</v>
      </c>
      <c r="I772" s="2" t="s">
        <v>692</v>
      </c>
      <c r="J772" s="2"/>
      <c r="K772" s="2"/>
      <c r="L772" s="2"/>
      <c r="M772" s="2" t="s">
        <v>122</v>
      </c>
    </row>
    <row r="773" spans="1:13" ht="12.75" customHeight="1" x14ac:dyDescent="0.2">
      <c r="A773" s="2">
        <v>4</v>
      </c>
      <c r="B773" s="2" t="s">
        <v>15</v>
      </c>
      <c r="C773" s="2" t="s">
        <v>32</v>
      </c>
      <c r="D773" s="2" t="s">
        <v>13</v>
      </c>
      <c r="E773" s="2" t="s">
        <v>693</v>
      </c>
      <c r="F773" s="2" t="s">
        <v>405</v>
      </c>
      <c r="G773" s="10">
        <v>6384</v>
      </c>
      <c r="H773" s="2" t="s">
        <v>122</v>
      </c>
      <c r="I773" s="2" t="s">
        <v>694</v>
      </c>
      <c r="J773" s="2"/>
      <c r="K773" s="2"/>
      <c r="L773" s="2"/>
      <c r="M773" s="2" t="s">
        <v>122</v>
      </c>
    </row>
    <row r="774" spans="1:13" ht="12.75" customHeight="1" x14ac:dyDescent="0.2">
      <c r="A774" s="2"/>
      <c r="B774" s="2" t="s">
        <v>15</v>
      </c>
      <c r="C774" s="2" t="s">
        <v>32</v>
      </c>
      <c r="D774" s="2" t="s">
        <v>14</v>
      </c>
      <c r="E774" s="2" t="s">
        <v>695</v>
      </c>
      <c r="F774" s="2" t="s">
        <v>34</v>
      </c>
      <c r="G774" s="10">
        <v>6384</v>
      </c>
      <c r="H774" s="2" t="s">
        <v>122</v>
      </c>
      <c r="I774" s="2" t="s">
        <v>696</v>
      </c>
      <c r="J774" s="2"/>
      <c r="K774" s="2"/>
      <c r="L774" s="2"/>
      <c r="M774" s="2" t="s">
        <v>122</v>
      </c>
    </row>
    <row r="775" spans="1:13" ht="12.75" customHeight="1" x14ac:dyDescent="0.2">
      <c r="A775" s="2">
        <v>5</v>
      </c>
      <c r="B775" s="2" t="s">
        <v>15</v>
      </c>
      <c r="C775" s="2" t="s">
        <v>32</v>
      </c>
      <c r="D775" s="2" t="s">
        <v>13</v>
      </c>
      <c r="E775" s="2" t="s">
        <v>697</v>
      </c>
      <c r="F775" s="2" t="s">
        <v>698</v>
      </c>
      <c r="G775" s="10">
        <v>6384</v>
      </c>
      <c r="H775" s="2" t="s">
        <v>122</v>
      </c>
      <c r="I775" s="2" t="s">
        <v>699</v>
      </c>
      <c r="J775" s="2"/>
      <c r="K775" s="2"/>
      <c r="L775" s="2"/>
      <c r="M775" s="2" t="s">
        <v>122</v>
      </c>
    </row>
    <row r="776" spans="1:13" ht="12.75" customHeight="1" x14ac:dyDescent="0.2">
      <c r="A776" s="2"/>
      <c r="B776" s="2" t="s">
        <v>15</v>
      </c>
      <c r="C776" s="2" t="s">
        <v>32</v>
      </c>
      <c r="D776" s="2" t="s">
        <v>14</v>
      </c>
      <c r="E776" s="2" t="s">
        <v>552</v>
      </c>
      <c r="F776" s="2" t="s">
        <v>291</v>
      </c>
      <c r="G776" s="10">
        <v>6384</v>
      </c>
      <c r="H776" s="2" t="s">
        <v>122</v>
      </c>
      <c r="I776" s="2" t="s">
        <v>700</v>
      </c>
      <c r="J776" s="2"/>
      <c r="K776" s="2"/>
      <c r="L776" s="2"/>
      <c r="M776" s="2" t="s">
        <v>122</v>
      </c>
    </row>
    <row r="777" spans="1:13" ht="12.75" customHeight="1" x14ac:dyDescent="0.2">
      <c r="A777" s="2">
        <v>6</v>
      </c>
      <c r="B777" s="2" t="s">
        <v>15</v>
      </c>
      <c r="C777" s="2" t="s">
        <v>32</v>
      </c>
      <c r="D777" s="2" t="s">
        <v>13</v>
      </c>
      <c r="E777" s="2" t="s">
        <v>684</v>
      </c>
      <c r="F777" s="2" t="s">
        <v>28</v>
      </c>
      <c r="G777" s="10">
        <v>6384</v>
      </c>
      <c r="H777" s="2" t="s">
        <v>122</v>
      </c>
      <c r="I777" s="2" t="s">
        <v>701</v>
      </c>
      <c r="J777" s="2"/>
      <c r="K777" s="2"/>
      <c r="L777" s="2"/>
      <c r="M777" s="2" t="s">
        <v>122</v>
      </c>
    </row>
    <row r="778" spans="1:13" ht="12.75" customHeight="1" x14ac:dyDescent="0.2">
      <c r="A778" s="2"/>
      <c r="B778" s="2" t="s">
        <v>15</v>
      </c>
      <c r="C778" s="2" t="s">
        <v>32</v>
      </c>
      <c r="D778" s="2" t="s">
        <v>14</v>
      </c>
      <c r="E778" s="2" t="s">
        <v>702</v>
      </c>
      <c r="F778" s="2" t="s">
        <v>703</v>
      </c>
      <c r="G778" s="10">
        <v>6384</v>
      </c>
      <c r="H778" s="2" t="s">
        <v>122</v>
      </c>
      <c r="I778" s="2" t="s">
        <v>704</v>
      </c>
      <c r="J778" s="2"/>
      <c r="K778" s="2"/>
      <c r="L778" s="2"/>
      <c r="M778" s="2" t="s">
        <v>122</v>
      </c>
    </row>
    <row r="779" spans="1:13" ht="15" customHeight="1" x14ac:dyDescent="0.25">
      <c r="A779" s="2">
        <v>7</v>
      </c>
      <c r="B779" s="2" t="s">
        <v>25</v>
      </c>
      <c r="C779" s="2" t="s">
        <v>32</v>
      </c>
      <c r="D779" s="2" t="s">
        <v>13</v>
      </c>
      <c r="E779" s="2" t="s">
        <v>1230</v>
      </c>
      <c r="F779" s="2" t="s">
        <v>736</v>
      </c>
      <c r="G779" s="10">
        <v>6384</v>
      </c>
      <c r="H779" s="2" t="s">
        <v>122</v>
      </c>
      <c r="I779" s="2" t="s">
        <v>1231</v>
      </c>
      <c r="J779" s="5">
        <v>23700</v>
      </c>
      <c r="K779" s="2" t="s">
        <v>1232</v>
      </c>
      <c r="L779" s="34" t="s">
        <v>1233</v>
      </c>
      <c r="M779" s="2" t="s">
        <v>122</v>
      </c>
    </row>
    <row r="780" spans="1:13" ht="12.75" customHeight="1" x14ac:dyDescent="0.2">
      <c r="A780" s="2"/>
      <c r="B780" s="2" t="s">
        <v>25</v>
      </c>
      <c r="C780" s="2" t="s">
        <v>32</v>
      </c>
      <c r="D780" s="2" t="s">
        <v>14</v>
      </c>
      <c r="E780" s="2" t="s">
        <v>1322</v>
      </c>
      <c r="F780" s="2" t="s">
        <v>35</v>
      </c>
      <c r="G780" s="10">
        <v>6384</v>
      </c>
      <c r="H780" s="2" t="s">
        <v>122</v>
      </c>
      <c r="I780" s="2" t="s">
        <v>1323</v>
      </c>
      <c r="J780" s="5">
        <v>27230</v>
      </c>
      <c r="K780" s="2"/>
      <c r="L780" s="2"/>
      <c r="M780" s="2" t="s">
        <v>122</v>
      </c>
    </row>
    <row r="781" spans="1:13" ht="15" customHeight="1" x14ac:dyDescent="0.25">
      <c r="A781" s="2">
        <v>8</v>
      </c>
      <c r="B781" s="2" t="s">
        <v>25</v>
      </c>
      <c r="C781" s="2" t="s">
        <v>32</v>
      </c>
      <c r="D781" s="2" t="s">
        <v>13</v>
      </c>
      <c r="E781" s="2" t="s">
        <v>684</v>
      </c>
      <c r="F781" s="2" t="s">
        <v>9</v>
      </c>
      <c r="G781" s="10">
        <v>6384</v>
      </c>
      <c r="H781" s="2" t="s">
        <v>122</v>
      </c>
      <c r="I781" s="2" t="s">
        <v>1234</v>
      </c>
      <c r="J781" s="5">
        <v>31310</v>
      </c>
      <c r="K781" s="2" t="s">
        <v>1235</v>
      </c>
      <c r="L781" s="34" t="s">
        <v>1236</v>
      </c>
      <c r="M781" s="2" t="s">
        <v>122</v>
      </c>
    </row>
    <row r="782" spans="1:13" ht="15" customHeight="1" x14ac:dyDescent="0.25">
      <c r="A782" s="2"/>
      <c r="B782" s="2" t="s">
        <v>25</v>
      </c>
      <c r="C782" s="2" t="s">
        <v>32</v>
      </c>
      <c r="D782" s="2" t="s">
        <v>14</v>
      </c>
      <c r="E782" s="2" t="s">
        <v>1237</v>
      </c>
      <c r="F782" s="2" t="s">
        <v>1238</v>
      </c>
      <c r="G782" s="10">
        <v>6384</v>
      </c>
      <c r="H782" s="2" t="s">
        <v>122</v>
      </c>
      <c r="I782" s="2" t="s">
        <v>1239</v>
      </c>
      <c r="J782" s="5">
        <v>32457</v>
      </c>
      <c r="K782" s="2" t="s">
        <v>1240</v>
      </c>
      <c r="L782" s="34" t="s">
        <v>1241</v>
      </c>
      <c r="M782" s="2" t="s">
        <v>122</v>
      </c>
    </row>
    <row r="783" spans="1:13" ht="15" customHeight="1" x14ac:dyDescent="0.25">
      <c r="A783" s="2">
        <v>9</v>
      </c>
      <c r="B783" s="2" t="s">
        <v>25</v>
      </c>
      <c r="C783" s="2" t="s">
        <v>32</v>
      </c>
      <c r="D783" s="2" t="s">
        <v>13</v>
      </c>
      <c r="E783" s="2" t="s">
        <v>1437</v>
      </c>
      <c r="F783" s="2" t="s">
        <v>648</v>
      </c>
      <c r="G783" s="10">
        <v>6384</v>
      </c>
      <c r="H783" s="2" t="s">
        <v>122</v>
      </c>
      <c r="I783" s="2" t="s">
        <v>1438</v>
      </c>
      <c r="J783" s="5">
        <v>28217</v>
      </c>
      <c r="K783" s="2" t="s">
        <v>1439</v>
      </c>
      <c r="L783" s="34" t="s">
        <v>1440</v>
      </c>
      <c r="M783" s="2" t="s">
        <v>122</v>
      </c>
    </row>
    <row r="784" spans="1:13" ht="15" customHeight="1" x14ac:dyDescent="0.25">
      <c r="A784" s="2"/>
      <c r="B784" s="2" t="s">
        <v>25</v>
      </c>
      <c r="C784" s="2" t="s">
        <v>32</v>
      </c>
      <c r="D784" s="2" t="s">
        <v>14</v>
      </c>
      <c r="E784" s="2" t="s">
        <v>1237</v>
      </c>
      <c r="F784" s="2" t="s">
        <v>1238</v>
      </c>
      <c r="G784" s="10">
        <v>6384</v>
      </c>
      <c r="H784" s="2" t="s">
        <v>122</v>
      </c>
      <c r="I784" s="2" t="s">
        <v>1239</v>
      </c>
      <c r="J784" s="5">
        <v>32457</v>
      </c>
      <c r="K784" s="2" t="s">
        <v>1240</v>
      </c>
      <c r="L784" s="34" t="s">
        <v>1241</v>
      </c>
      <c r="M784" s="2" t="s">
        <v>122</v>
      </c>
    </row>
    <row r="785" spans="1:13" ht="12.75" customHeight="1" x14ac:dyDescent="0.2">
      <c r="A785" s="2"/>
      <c r="B785" s="2"/>
      <c r="C785" s="2" t="s">
        <v>26</v>
      </c>
      <c r="D785" s="2" t="s">
        <v>7</v>
      </c>
      <c r="E785" s="2" t="s">
        <v>1664</v>
      </c>
      <c r="F785" s="2" t="s">
        <v>1547</v>
      </c>
      <c r="G785" s="10">
        <v>6384</v>
      </c>
      <c r="H785" s="2" t="s">
        <v>122</v>
      </c>
      <c r="I785" s="2" t="s">
        <v>686</v>
      </c>
      <c r="J785" s="2"/>
      <c r="K785" s="2"/>
      <c r="L785" s="2"/>
      <c r="M785" s="2" t="s">
        <v>122</v>
      </c>
    </row>
    <row r="786" spans="1:13" ht="12.75" customHeight="1" x14ac:dyDescent="0.2">
      <c r="A786" s="2"/>
      <c r="B786" s="2"/>
      <c r="C786" s="2" t="s">
        <v>26</v>
      </c>
      <c r="D786" s="2" t="s">
        <v>11</v>
      </c>
      <c r="E786" s="2" t="s">
        <v>684</v>
      </c>
      <c r="F786" s="2" t="s">
        <v>685</v>
      </c>
      <c r="G786" s="10">
        <v>6384</v>
      </c>
      <c r="H786" s="2" t="s">
        <v>122</v>
      </c>
      <c r="I786" s="2" t="s">
        <v>686</v>
      </c>
      <c r="J786" s="2"/>
      <c r="K786" s="2"/>
      <c r="L786" s="2"/>
      <c r="M786" s="2" t="s">
        <v>122</v>
      </c>
    </row>
    <row r="787" spans="1:13" ht="12.75" customHeight="1" x14ac:dyDescent="0.2">
      <c r="A787" s="2">
        <v>1</v>
      </c>
      <c r="B787" s="2" t="s">
        <v>15</v>
      </c>
      <c r="C787" s="2" t="s">
        <v>26</v>
      </c>
      <c r="D787" s="2" t="s">
        <v>13</v>
      </c>
      <c r="E787" s="2" t="s">
        <v>705</v>
      </c>
      <c r="F787" s="2" t="s">
        <v>706</v>
      </c>
      <c r="G787" s="10">
        <v>6384</v>
      </c>
      <c r="H787" s="2" t="s">
        <v>122</v>
      </c>
      <c r="I787" s="2" t="s">
        <v>707</v>
      </c>
      <c r="J787" s="2"/>
      <c r="K787" s="2"/>
      <c r="L787" s="2"/>
      <c r="M787" s="2" t="s">
        <v>122</v>
      </c>
    </row>
    <row r="788" spans="1:13" ht="12.75" customHeight="1" x14ac:dyDescent="0.2">
      <c r="A788" s="2"/>
      <c r="B788" s="2" t="s">
        <v>15</v>
      </c>
      <c r="C788" s="2" t="s">
        <v>26</v>
      </c>
      <c r="D788" s="2" t="s">
        <v>14</v>
      </c>
      <c r="E788" s="25" t="s">
        <v>87</v>
      </c>
      <c r="F788" s="2" t="s">
        <v>9</v>
      </c>
      <c r="G788" s="10">
        <v>6384</v>
      </c>
      <c r="H788" s="2" t="s">
        <v>122</v>
      </c>
      <c r="I788" s="2" t="s">
        <v>1579</v>
      </c>
      <c r="J788" s="2"/>
      <c r="K788" s="2"/>
      <c r="L788" s="2"/>
      <c r="M788" s="2" t="s">
        <v>122</v>
      </c>
    </row>
    <row r="789" spans="1:13" ht="12.75" customHeight="1" x14ac:dyDescent="0.2">
      <c r="A789" s="2">
        <v>2</v>
      </c>
      <c r="B789" s="2" t="s">
        <v>15</v>
      </c>
      <c r="C789" s="2" t="s">
        <v>26</v>
      </c>
      <c r="D789" s="2" t="s">
        <v>13</v>
      </c>
      <c r="E789" s="2" t="s">
        <v>494</v>
      </c>
      <c r="F789" s="2" t="s">
        <v>708</v>
      </c>
      <c r="G789" s="10">
        <v>6384</v>
      </c>
      <c r="H789" s="2" t="s">
        <v>122</v>
      </c>
      <c r="I789" s="2" t="s">
        <v>709</v>
      </c>
      <c r="J789" s="2"/>
      <c r="K789" s="2"/>
      <c r="L789" s="2"/>
      <c r="M789" s="2" t="s">
        <v>122</v>
      </c>
    </row>
    <row r="790" spans="1:13" ht="12.75" customHeight="1" x14ac:dyDescent="0.2">
      <c r="A790" s="2"/>
      <c r="B790" s="2" t="s">
        <v>15</v>
      </c>
      <c r="C790" s="2" t="s">
        <v>26</v>
      </c>
      <c r="D790" s="2" t="s">
        <v>14</v>
      </c>
      <c r="E790" s="25" t="s">
        <v>1580</v>
      </c>
      <c r="F790" s="2" t="s">
        <v>1135</v>
      </c>
      <c r="G790" s="10">
        <v>6384</v>
      </c>
      <c r="H790" s="2" t="s">
        <v>122</v>
      </c>
      <c r="I790" s="2" t="s">
        <v>1581</v>
      </c>
      <c r="J790" s="2"/>
      <c r="K790" s="2"/>
      <c r="L790" s="2"/>
      <c r="M790" s="2" t="s">
        <v>122</v>
      </c>
    </row>
    <row r="791" spans="1:13" ht="12.75" customHeight="1" x14ac:dyDescent="0.2">
      <c r="A791" s="2">
        <v>3</v>
      </c>
      <c r="B791" s="2" t="s">
        <v>25</v>
      </c>
      <c r="C791" s="2" t="s">
        <v>26</v>
      </c>
      <c r="D791" s="2" t="s">
        <v>13</v>
      </c>
      <c r="E791" s="2" t="s">
        <v>309</v>
      </c>
      <c r="F791" s="2"/>
      <c r="G791" s="10"/>
      <c r="H791" s="2"/>
      <c r="I791" s="2"/>
      <c r="J791" s="2"/>
      <c r="K791" s="2"/>
      <c r="L791" s="2"/>
      <c r="M791" s="2" t="s">
        <v>122</v>
      </c>
    </row>
    <row r="792" spans="1:13" ht="12.75" customHeight="1" x14ac:dyDescent="0.2">
      <c r="A792" s="2"/>
      <c r="B792" s="2" t="s">
        <v>25</v>
      </c>
      <c r="C792" s="2" t="s">
        <v>26</v>
      </c>
      <c r="D792" s="2" t="s">
        <v>14</v>
      </c>
      <c r="E792" s="2" t="s">
        <v>309</v>
      </c>
      <c r="F792" s="2"/>
      <c r="G792" s="10"/>
      <c r="H792" s="2"/>
      <c r="I792" s="2"/>
      <c r="J792" s="2"/>
      <c r="K792" s="2"/>
      <c r="L792" s="2"/>
      <c r="M792" s="2" t="s">
        <v>122</v>
      </c>
    </row>
    <row r="793" spans="1:13" ht="12.75" customHeight="1" x14ac:dyDescent="0.2">
      <c r="A793" s="2"/>
      <c r="B793" s="2"/>
      <c r="C793" s="2" t="s">
        <v>32</v>
      </c>
      <c r="D793" s="2" t="s">
        <v>7</v>
      </c>
      <c r="E793" s="2" t="s">
        <v>829</v>
      </c>
      <c r="F793" s="2" t="s">
        <v>123</v>
      </c>
      <c r="G793" s="10">
        <v>6363</v>
      </c>
      <c r="H793" s="2" t="s">
        <v>124</v>
      </c>
      <c r="I793" s="2" t="s">
        <v>125</v>
      </c>
      <c r="J793" s="2"/>
      <c r="K793" s="2"/>
      <c r="L793" s="2"/>
      <c r="M793" s="2" t="s">
        <v>124</v>
      </c>
    </row>
    <row r="794" spans="1:13" ht="12.75" customHeight="1" x14ac:dyDescent="0.2">
      <c r="A794" s="2"/>
      <c r="B794" s="2"/>
      <c r="C794" s="2" t="s">
        <v>32</v>
      </c>
      <c r="D794" s="2" t="s">
        <v>11</v>
      </c>
      <c r="E794" s="2" t="s">
        <v>1350</v>
      </c>
      <c r="F794" s="2" t="s">
        <v>265</v>
      </c>
      <c r="G794" s="10">
        <v>6363</v>
      </c>
      <c r="H794" s="2" t="s">
        <v>124</v>
      </c>
      <c r="I794" s="2" t="s">
        <v>1747</v>
      </c>
      <c r="J794" s="2"/>
      <c r="K794" s="2"/>
      <c r="L794" s="2"/>
      <c r="M794" s="2" t="s">
        <v>124</v>
      </c>
    </row>
    <row r="795" spans="1:13" ht="12.75" customHeight="1" x14ac:dyDescent="0.2">
      <c r="A795" s="2">
        <v>1</v>
      </c>
      <c r="B795" s="2" t="s">
        <v>12</v>
      </c>
      <c r="C795" s="2" t="s">
        <v>32</v>
      </c>
      <c r="D795" s="2" t="s">
        <v>13</v>
      </c>
      <c r="E795" s="2" t="s">
        <v>1358</v>
      </c>
      <c r="F795" s="2" t="s">
        <v>1359</v>
      </c>
      <c r="G795" s="10">
        <v>6363</v>
      </c>
      <c r="H795" s="2" t="s">
        <v>124</v>
      </c>
      <c r="I795" s="2" t="s">
        <v>1360</v>
      </c>
      <c r="J795" s="2"/>
      <c r="K795" s="2"/>
      <c r="L795" s="2"/>
      <c r="M795" s="2" t="s">
        <v>124</v>
      </c>
    </row>
    <row r="796" spans="1:13" ht="12.75" customHeight="1" x14ac:dyDescent="0.2">
      <c r="A796" s="2"/>
      <c r="B796" s="2" t="s">
        <v>12</v>
      </c>
      <c r="C796" s="2" t="s">
        <v>32</v>
      </c>
      <c r="D796" s="2" t="s">
        <v>14</v>
      </c>
      <c r="E796" s="2" t="s">
        <v>1361</v>
      </c>
      <c r="F796" s="2" t="s">
        <v>880</v>
      </c>
      <c r="G796" s="10">
        <v>6363</v>
      </c>
      <c r="H796" s="2" t="s">
        <v>124</v>
      </c>
      <c r="I796" s="2" t="s">
        <v>1362</v>
      </c>
      <c r="J796" s="2"/>
      <c r="K796" s="2"/>
      <c r="L796" s="2"/>
      <c r="M796" s="2" t="s">
        <v>124</v>
      </c>
    </row>
    <row r="797" spans="1:13" ht="12.75" customHeight="1" x14ac:dyDescent="0.2">
      <c r="A797" s="2">
        <v>2</v>
      </c>
      <c r="B797" s="2" t="s">
        <v>12</v>
      </c>
      <c r="C797" s="2" t="s">
        <v>32</v>
      </c>
      <c r="D797" s="2" t="s">
        <v>13</v>
      </c>
      <c r="E797" s="2" t="s">
        <v>492</v>
      </c>
      <c r="F797" s="2" t="s">
        <v>34</v>
      </c>
      <c r="G797" s="10">
        <v>6363</v>
      </c>
      <c r="H797" s="2" t="s">
        <v>124</v>
      </c>
      <c r="I797" s="2" t="s">
        <v>1363</v>
      </c>
      <c r="J797" s="2"/>
      <c r="K797" s="2"/>
      <c r="L797" s="2"/>
      <c r="M797" s="2" t="s">
        <v>124</v>
      </c>
    </row>
    <row r="798" spans="1:13" ht="12.75" customHeight="1" x14ac:dyDescent="0.2">
      <c r="A798" s="2"/>
      <c r="B798" s="2" t="s">
        <v>12</v>
      </c>
      <c r="C798" s="2" t="s">
        <v>32</v>
      </c>
      <c r="D798" s="2" t="s">
        <v>14</v>
      </c>
      <c r="E798" s="2" t="s">
        <v>353</v>
      </c>
      <c r="F798" s="2" t="s">
        <v>728</v>
      </c>
      <c r="G798" s="10">
        <v>6363</v>
      </c>
      <c r="H798" s="2" t="s">
        <v>124</v>
      </c>
      <c r="I798" s="2" t="s">
        <v>1368</v>
      </c>
      <c r="J798" s="2"/>
      <c r="K798" s="2"/>
      <c r="L798" s="2"/>
      <c r="M798" s="2" t="s">
        <v>124</v>
      </c>
    </row>
    <row r="799" spans="1:13" ht="12.75" customHeight="1" x14ac:dyDescent="0.2">
      <c r="A799" s="2">
        <v>3</v>
      </c>
      <c r="B799" s="2" t="s">
        <v>15</v>
      </c>
      <c r="C799" s="2" t="s">
        <v>32</v>
      </c>
      <c r="D799" s="2" t="s">
        <v>13</v>
      </c>
      <c r="E799" s="2" t="s">
        <v>881</v>
      </c>
      <c r="F799" s="2" t="s">
        <v>251</v>
      </c>
      <c r="G799" s="10">
        <v>6363</v>
      </c>
      <c r="H799" s="2" t="s">
        <v>124</v>
      </c>
      <c r="I799" s="2" t="s">
        <v>882</v>
      </c>
      <c r="J799" s="2"/>
      <c r="K799" s="2"/>
      <c r="L799" s="2"/>
      <c r="M799" s="2" t="s">
        <v>124</v>
      </c>
    </row>
    <row r="800" spans="1:13" ht="12.75" customHeight="1" x14ac:dyDescent="0.2">
      <c r="A800" s="2"/>
      <c r="B800" s="2" t="s">
        <v>15</v>
      </c>
      <c r="C800" s="2" t="s">
        <v>32</v>
      </c>
      <c r="D800" s="2" t="s">
        <v>14</v>
      </c>
      <c r="E800" s="2" t="s">
        <v>883</v>
      </c>
      <c r="F800" s="2" t="s">
        <v>884</v>
      </c>
      <c r="G800" s="10">
        <v>6363</v>
      </c>
      <c r="H800" s="2" t="s">
        <v>124</v>
      </c>
      <c r="I800" s="2" t="s">
        <v>1364</v>
      </c>
      <c r="J800" s="2"/>
      <c r="K800" s="2"/>
      <c r="L800" s="2"/>
      <c r="M800" s="2" t="s">
        <v>124</v>
      </c>
    </row>
    <row r="801" spans="1:13" ht="12.75" customHeight="1" x14ac:dyDescent="0.2">
      <c r="A801" s="2">
        <v>4</v>
      </c>
      <c r="B801" s="2" t="s">
        <v>15</v>
      </c>
      <c r="C801" s="2" t="s">
        <v>32</v>
      </c>
      <c r="D801" s="2" t="s">
        <v>13</v>
      </c>
      <c r="E801" s="2" t="s">
        <v>261</v>
      </c>
      <c r="F801" s="2" t="s">
        <v>885</v>
      </c>
      <c r="G801" s="10">
        <v>6363</v>
      </c>
      <c r="H801" s="2" t="s">
        <v>124</v>
      </c>
      <c r="I801" s="2" t="s">
        <v>886</v>
      </c>
      <c r="J801" s="2"/>
      <c r="K801" s="2"/>
      <c r="L801" s="2"/>
      <c r="M801" s="2" t="s">
        <v>124</v>
      </c>
    </row>
    <row r="802" spans="1:13" ht="12.75" customHeight="1" x14ac:dyDescent="0.2">
      <c r="A802" s="2"/>
      <c r="B802" s="2" t="s">
        <v>15</v>
      </c>
      <c r="C802" s="2" t="s">
        <v>32</v>
      </c>
      <c r="D802" s="2" t="s">
        <v>14</v>
      </c>
      <c r="E802" s="2" t="s">
        <v>887</v>
      </c>
      <c r="F802" s="2" t="s">
        <v>885</v>
      </c>
      <c r="G802" s="10">
        <v>6363</v>
      </c>
      <c r="H802" s="2" t="s">
        <v>124</v>
      </c>
      <c r="I802" s="2" t="s">
        <v>888</v>
      </c>
      <c r="J802" s="2"/>
      <c r="K802" s="2"/>
      <c r="L802" s="2"/>
      <c r="M802" s="2" t="s">
        <v>124</v>
      </c>
    </row>
    <row r="803" spans="1:13" ht="12.75" customHeight="1" x14ac:dyDescent="0.2">
      <c r="A803" s="2">
        <v>5</v>
      </c>
      <c r="B803" s="2" t="s">
        <v>15</v>
      </c>
      <c r="C803" s="2" t="s">
        <v>32</v>
      </c>
      <c r="D803" s="2" t="s">
        <v>13</v>
      </c>
      <c r="E803" s="2" t="s">
        <v>889</v>
      </c>
      <c r="F803" s="2" t="s">
        <v>550</v>
      </c>
      <c r="G803" s="10">
        <v>6363</v>
      </c>
      <c r="H803" s="2" t="s">
        <v>124</v>
      </c>
      <c r="I803" s="2" t="s">
        <v>890</v>
      </c>
      <c r="J803" s="2"/>
      <c r="K803" s="2"/>
      <c r="L803" s="2"/>
      <c r="M803" s="2" t="s">
        <v>124</v>
      </c>
    </row>
    <row r="804" spans="1:13" ht="12.75" customHeight="1" x14ac:dyDescent="0.2">
      <c r="A804" s="2"/>
      <c r="B804" s="2" t="s">
        <v>15</v>
      </c>
      <c r="C804" s="2" t="s">
        <v>32</v>
      </c>
      <c r="D804" s="2" t="s">
        <v>14</v>
      </c>
      <c r="E804" s="2" t="s">
        <v>891</v>
      </c>
      <c r="F804" s="2" t="s">
        <v>9</v>
      </c>
      <c r="G804" s="10">
        <v>6363</v>
      </c>
      <c r="H804" s="2" t="s">
        <v>124</v>
      </c>
      <c r="I804" s="2" t="s">
        <v>892</v>
      </c>
      <c r="J804" s="2"/>
      <c r="K804" s="2"/>
      <c r="L804" s="2"/>
      <c r="M804" s="2" t="s">
        <v>124</v>
      </c>
    </row>
    <row r="805" spans="1:13" ht="12.75" customHeight="1" x14ac:dyDescent="0.2">
      <c r="A805" s="2">
        <v>6</v>
      </c>
      <c r="B805" s="2" t="s">
        <v>15</v>
      </c>
      <c r="C805" s="2" t="s">
        <v>32</v>
      </c>
      <c r="D805" s="2" t="s">
        <v>13</v>
      </c>
      <c r="E805" s="2" t="s">
        <v>490</v>
      </c>
      <c r="F805" s="2" t="s">
        <v>884</v>
      </c>
      <c r="G805" s="10">
        <v>6363</v>
      </c>
      <c r="H805" s="2" t="s">
        <v>124</v>
      </c>
      <c r="I805" s="2" t="s">
        <v>893</v>
      </c>
      <c r="J805" s="2"/>
      <c r="K805" s="2"/>
      <c r="L805" s="2"/>
      <c r="M805" s="2" t="s">
        <v>124</v>
      </c>
    </row>
    <row r="806" spans="1:13" ht="12.75" customHeight="1" x14ac:dyDescent="0.2">
      <c r="A806" s="2"/>
      <c r="B806" s="2" t="s">
        <v>15</v>
      </c>
      <c r="C806" s="2" t="s">
        <v>32</v>
      </c>
      <c r="D806" s="2" t="s">
        <v>14</v>
      </c>
      <c r="E806" s="2" t="s">
        <v>261</v>
      </c>
      <c r="F806" s="2" t="s">
        <v>894</v>
      </c>
      <c r="G806" s="10">
        <v>6363</v>
      </c>
      <c r="H806" s="2" t="s">
        <v>124</v>
      </c>
      <c r="I806" s="2" t="s">
        <v>895</v>
      </c>
      <c r="J806" s="2"/>
      <c r="K806" s="2"/>
      <c r="L806" s="2"/>
      <c r="M806" s="2" t="s">
        <v>124</v>
      </c>
    </row>
    <row r="807" spans="1:13" ht="12.75" customHeight="1" x14ac:dyDescent="0.2">
      <c r="A807" s="2">
        <v>7</v>
      </c>
      <c r="B807" s="2" t="s">
        <v>15</v>
      </c>
      <c r="C807" s="2" t="s">
        <v>32</v>
      </c>
      <c r="D807" s="2" t="s">
        <v>13</v>
      </c>
      <c r="E807" s="2" t="s">
        <v>528</v>
      </c>
      <c r="F807" s="2" t="s">
        <v>1365</v>
      </c>
      <c r="G807" s="10">
        <v>6363</v>
      </c>
      <c r="H807" s="2" t="s">
        <v>124</v>
      </c>
      <c r="I807" s="2" t="s">
        <v>898</v>
      </c>
      <c r="J807" s="2"/>
      <c r="K807" s="2"/>
      <c r="L807" s="2"/>
      <c r="M807" s="2" t="s">
        <v>124</v>
      </c>
    </row>
    <row r="808" spans="1:13" ht="12.75" customHeight="1" x14ac:dyDescent="0.2">
      <c r="A808" s="2"/>
      <c r="B808" s="2" t="s">
        <v>15</v>
      </c>
      <c r="C808" s="2" t="s">
        <v>32</v>
      </c>
      <c r="D808" s="2" t="s">
        <v>14</v>
      </c>
      <c r="E808" s="2" t="s">
        <v>896</v>
      </c>
      <c r="F808" s="2" t="s">
        <v>18</v>
      </c>
      <c r="G808" s="10">
        <v>6363</v>
      </c>
      <c r="H808" s="2" t="s">
        <v>124</v>
      </c>
      <c r="I808" s="2" t="s">
        <v>897</v>
      </c>
      <c r="J808" s="2"/>
      <c r="K808" s="2"/>
      <c r="L808" s="2"/>
      <c r="M808" s="2" t="s">
        <v>124</v>
      </c>
    </row>
    <row r="809" spans="1:13" ht="15" customHeight="1" x14ac:dyDescent="0.25">
      <c r="A809" s="2">
        <v>8</v>
      </c>
      <c r="B809" s="2" t="s">
        <v>25</v>
      </c>
      <c r="C809" s="2" t="s">
        <v>32</v>
      </c>
      <c r="D809" s="2" t="s">
        <v>13</v>
      </c>
      <c r="E809" s="2" t="s">
        <v>1242</v>
      </c>
      <c r="F809" s="2" t="s">
        <v>435</v>
      </c>
      <c r="G809" s="10">
        <v>6363</v>
      </c>
      <c r="H809" s="2" t="s">
        <v>124</v>
      </c>
      <c r="I809" s="2" t="s">
        <v>1243</v>
      </c>
      <c r="J809" s="5">
        <v>31863</v>
      </c>
      <c r="K809" s="2" t="s">
        <v>1244</v>
      </c>
      <c r="L809" s="34" t="s">
        <v>1245</v>
      </c>
      <c r="M809" s="2" t="s">
        <v>124</v>
      </c>
    </row>
    <row r="810" spans="1:13" ht="15" customHeight="1" x14ac:dyDescent="0.25">
      <c r="A810" s="2"/>
      <c r="B810" s="2" t="s">
        <v>25</v>
      </c>
      <c r="C810" s="2" t="s">
        <v>32</v>
      </c>
      <c r="D810" s="2" t="s">
        <v>14</v>
      </c>
      <c r="E810" s="2" t="s">
        <v>1246</v>
      </c>
      <c r="F810" s="2" t="s">
        <v>34</v>
      </c>
      <c r="G810" s="10">
        <v>6391</v>
      </c>
      <c r="H810" s="2" t="s">
        <v>33</v>
      </c>
      <c r="I810" s="2" t="s">
        <v>1247</v>
      </c>
      <c r="J810" s="5">
        <v>32557</v>
      </c>
      <c r="K810" s="2" t="s">
        <v>1248</v>
      </c>
      <c r="L810" s="34" t="s">
        <v>1249</v>
      </c>
      <c r="M810" s="2" t="s">
        <v>124</v>
      </c>
    </row>
    <row r="811" spans="1:13" ht="15" customHeight="1" x14ac:dyDescent="0.25">
      <c r="A811" s="2">
        <v>9</v>
      </c>
      <c r="B811" s="2" t="s">
        <v>25</v>
      </c>
      <c r="C811" s="2" t="s">
        <v>32</v>
      </c>
      <c r="D811" s="2" t="s">
        <v>13</v>
      </c>
      <c r="E811" s="2" t="s">
        <v>1455</v>
      </c>
      <c r="F811" s="2" t="s">
        <v>901</v>
      </c>
      <c r="G811" s="10">
        <v>6363</v>
      </c>
      <c r="H811" s="2" t="s">
        <v>124</v>
      </c>
      <c r="I811" s="2" t="s">
        <v>1501</v>
      </c>
      <c r="J811" s="5">
        <v>30192</v>
      </c>
      <c r="K811" s="2" t="s">
        <v>1456</v>
      </c>
      <c r="L811" s="34" t="s">
        <v>1457</v>
      </c>
      <c r="M811" s="2" t="s">
        <v>124</v>
      </c>
    </row>
    <row r="812" spans="1:13" ht="12.75" customHeight="1" x14ac:dyDescent="0.2">
      <c r="A812" s="2"/>
      <c r="B812" s="2" t="s">
        <v>25</v>
      </c>
      <c r="C812" s="2" t="s">
        <v>32</v>
      </c>
      <c r="D812" s="2" t="s">
        <v>14</v>
      </c>
      <c r="E812" s="2" t="s">
        <v>309</v>
      </c>
      <c r="F812" s="2"/>
      <c r="G812" s="10"/>
      <c r="H812" s="2"/>
      <c r="I812" s="2"/>
      <c r="J812" s="2"/>
      <c r="K812" s="2"/>
      <c r="L812" s="2"/>
      <c r="M812" s="2" t="s">
        <v>124</v>
      </c>
    </row>
    <row r="813" spans="1:13" ht="12.75" customHeight="1" x14ac:dyDescent="0.2">
      <c r="A813" s="2"/>
      <c r="B813" s="2"/>
      <c r="C813" s="2" t="s">
        <v>37</v>
      </c>
      <c r="D813" s="2" t="s">
        <v>7</v>
      </c>
      <c r="E813" s="2" t="s">
        <v>127</v>
      </c>
      <c r="F813" s="2" t="s">
        <v>43</v>
      </c>
      <c r="G813" s="10">
        <v>6363</v>
      </c>
      <c r="H813" s="2" t="s">
        <v>124</v>
      </c>
      <c r="I813" s="2" t="s">
        <v>128</v>
      </c>
      <c r="J813" s="2"/>
      <c r="K813" s="2"/>
      <c r="L813" s="2"/>
      <c r="M813" s="2" t="s">
        <v>124</v>
      </c>
    </row>
    <row r="814" spans="1:13" ht="12.75" customHeight="1" x14ac:dyDescent="0.2">
      <c r="A814" s="2"/>
      <c r="B814" s="2"/>
      <c r="C814" s="2" t="s">
        <v>37</v>
      </c>
      <c r="D814" s="2" t="s">
        <v>11</v>
      </c>
      <c r="E814" s="2" t="s">
        <v>52</v>
      </c>
      <c r="F814" s="2" t="s">
        <v>63</v>
      </c>
      <c r="G814" s="10">
        <v>6363</v>
      </c>
      <c r="H814" s="2" t="s">
        <v>124</v>
      </c>
      <c r="I814" s="2" t="s">
        <v>129</v>
      </c>
      <c r="J814" s="2"/>
      <c r="K814" s="2"/>
      <c r="L814" s="2"/>
      <c r="M814" s="2" t="s">
        <v>124</v>
      </c>
    </row>
    <row r="815" spans="1:13" ht="12.75" customHeight="1" x14ac:dyDescent="0.2">
      <c r="A815" s="2">
        <v>1</v>
      </c>
      <c r="B815" s="2" t="s">
        <v>15</v>
      </c>
      <c r="C815" s="2" t="s">
        <v>37</v>
      </c>
      <c r="D815" s="2" t="s">
        <v>13</v>
      </c>
      <c r="E815" s="2" t="s">
        <v>290</v>
      </c>
      <c r="F815" s="2" t="s">
        <v>43</v>
      </c>
      <c r="G815" s="10">
        <v>6363</v>
      </c>
      <c r="H815" s="2" t="s">
        <v>124</v>
      </c>
      <c r="I815" s="2" t="s">
        <v>899</v>
      </c>
      <c r="J815" s="2"/>
      <c r="K815" s="2"/>
      <c r="L815" s="2"/>
      <c r="M815" s="2" t="s">
        <v>124</v>
      </c>
    </row>
    <row r="816" spans="1:13" ht="12.75" customHeight="1" x14ac:dyDescent="0.2">
      <c r="A816" s="2"/>
      <c r="B816" s="2" t="s">
        <v>15</v>
      </c>
      <c r="C816" s="2" t="s">
        <v>37</v>
      </c>
      <c r="D816" s="2" t="s">
        <v>14</v>
      </c>
      <c r="E816" s="2" t="s">
        <v>589</v>
      </c>
      <c r="F816" s="2" t="s">
        <v>379</v>
      </c>
      <c r="G816" s="10">
        <v>6363</v>
      </c>
      <c r="H816" s="2" t="s">
        <v>124</v>
      </c>
      <c r="I816" s="2" t="s">
        <v>900</v>
      </c>
      <c r="J816" s="2"/>
      <c r="K816" s="2"/>
      <c r="L816" s="2"/>
      <c r="M816" s="2" t="s">
        <v>124</v>
      </c>
    </row>
    <row r="817" spans="1:13" ht="12.75" customHeight="1" x14ac:dyDescent="0.2">
      <c r="A817" s="2">
        <v>2</v>
      </c>
      <c r="B817" s="2" t="s">
        <v>15</v>
      </c>
      <c r="C817" s="2" t="s">
        <v>37</v>
      </c>
      <c r="D817" s="2" t="s">
        <v>13</v>
      </c>
      <c r="E817" s="2" t="s">
        <v>38</v>
      </c>
      <c r="F817" s="2" t="s">
        <v>901</v>
      </c>
      <c r="G817" s="10">
        <v>6363</v>
      </c>
      <c r="H817" s="2" t="s">
        <v>124</v>
      </c>
      <c r="I817" s="2" t="s">
        <v>902</v>
      </c>
      <c r="J817" s="2"/>
      <c r="K817" s="2"/>
      <c r="L817" s="2"/>
      <c r="M817" s="2" t="s">
        <v>124</v>
      </c>
    </row>
    <row r="818" spans="1:13" ht="12.75" customHeight="1" x14ac:dyDescent="0.2">
      <c r="A818" s="2"/>
      <c r="B818" s="2" t="s">
        <v>15</v>
      </c>
      <c r="C818" s="2" t="s">
        <v>37</v>
      </c>
      <c r="D818" s="2" t="s">
        <v>14</v>
      </c>
      <c r="E818" s="2" t="s">
        <v>903</v>
      </c>
      <c r="F818" s="2" t="s">
        <v>904</v>
      </c>
      <c r="G818" s="10">
        <v>6363</v>
      </c>
      <c r="H818" s="2" t="s">
        <v>124</v>
      </c>
      <c r="I818" s="2" t="s">
        <v>905</v>
      </c>
      <c r="J818" s="2"/>
      <c r="K818" s="2"/>
      <c r="L818" s="2"/>
      <c r="M818" s="2" t="s">
        <v>124</v>
      </c>
    </row>
    <row r="819" spans="1:13" ht="12.75" customHeight="1" x14ac:dyDescent="0.2">
      <c r="A819" s="2">
        <v>3</v>
      </c>
      <c r="B819" s="2" t="s">
        <v>25</v>
      </c>
      <c r="C819" s="2" t="s">
        <v>37</v>
      </c>
      <c r="D819" s="2" t="s">
        <v>13</v>
      </c>
      <c r="E819" s="2" t="s">
        <v>1242</v>
      </c>
      <c r="F819" s="2" t="s">
        <v>24</v>
      </c>
      <c r="G819" s="10">
        <v>6363</v>
      </c>
      <c r="H819" s="2" t="s">
        <v>124</v>
      </c>
      <c r="I819" s="2" t="s">
        <v>1502</v>
      </c>
      <c r="J819" s="5">
        <v>32736</v>
      </c>
      <c r="K819" s="2" t="s">
        <v>1458</v>
      </c>
      <c r="L819" s="2"/>
      <c r="M819" s="2" t="s">
        <v>124</v>
      </c>
    </row>
    <row r="820" spans="1:13" ht="12.75" customHeight="1" x14ac:dyDescent="0.2">
      <c r="A820" s="2"/>
      <c r="B820" s="2" t="s">
        <v>25</v>
      </c>
      <c r="C820" s="2" t="s">
        <v>37</v>
      </c>
      <c r="D820" s="2" t="s">
        <v>14</v>
      </c>
      <c r="E820" s="2" t="s">
        <v>309</v>
      </c>
      <c r="F820" s="2"/>
      <c r="G820" s="10"/>
      <c r="H820" s="2"/>
      <c r="I820" s="2"/>
      <c r="J820" s="2"/>
      <c r="K820" s="2"/>
      <c r="L820" s="2"/>
      <c r="M820" s="2" t="s">
        <v>124</v>
      </c>
    </row>
    <row r="821" spans="1:13" ht="12.75" customHeight="1" x14ac:dyDescent="0.2">
      <c r="A821" s="2"/>
      <c r="B821" s="2"/>
      <c r="C821" s="2" t="s">
        <v>26</v>
      </c>
      <c r="D821" s="2" t="s">
        <v>7</v>
      </c>
      <c r="E821" s="2" t="s">
        <v>49</v>
      </c>
      <c r="F821" s="2" t="s">
        <v>27</v>
      </c>
      <c r="G821" s="10">
        <v>6363</v>
      </c>
      <c r="H821" s="2" t="s">
        <v>124</v>
      </c>
      <c r="I821" s="2" t="s">
        <v>130</v>
      </c>
      <c r="J821" s="2"/>
      <c r="K821" s="2"/>
      <c r="L821" s="2"/>
      <c r="M821" s="2" t="s">
        <v>124</v>
      </c>
    </row>
    <row r="822" spans="1:13" ht="12.75" customHeight="1" x14ac:dyDescent="0.2">
      <c r="A822" s="2"/>
      <c r="B822" s="2"/>
      <c r="C822" s="2" t="s">
        <v>26</v>
      </c>
      <c r="D822" s="2" t="s">
        <v>11</v>
      </c>
      <c r="E822" s="2" t="s">
        <v>131</v>
      </c>
      <c r="F822" s="2" t="s">
        <v>34</v>
      </c>
      <c r="G822" s="10">
        <v>6363</v>
      </c>
      <c r="H822" s="2" t="s">
        <v>124</v>
      </c>
      <c r="I822" s="2" t="s">
        <v>132</v>
      </c>
      <c r="J822" s="2"/>
      <c r="K822" s="2"/>
      <c r="L822" s="2"/>
      <c r="M822" s="2" t="s">
        <v>124</v>
      </c>
    </row>
    <row r="823" spans="1:13" ht="12.75" customHeight="1" x14ac:dyDescent="0.2">
      <c r="A823" s="2">
        <v>1</v>
      </c>
      <c r="B823" s="2" t="s">
        <v>15</v>
      </c>
      <c r="C823" s="2" t="s">
        <v>26</v>
      </c>
      <c r="D823" s="2" t="s">
        <v>13</v>
      </c>
      <c r="E823" s="2" t="s">
        <v>408</v>
      </c>
      <c r="F823" s="2" t="s">
        <v>35</v>
      </c>
      <c r="G823" s="10">
        <v>6363</v>
      </c>
      <c r="H823" s="2" t="s">
        <v>124</v>
      </c>
      <c r="I823" s="2" t="s">
        <v>906</v>
      </c>
      <c r="J823" s="2"/>
      <c r="K823" s="2"/>
      <c r="L823" s="2"/>
      <c r="M823" s="2" t="s">
        <v>124</v>
      </c>
    </row>
    <row r="824" spans="1:13" ht="12.75" customHeight="1" x14ac:dyDescent="0.2">
      <c r="A824" s="2"/>
      <c r="B824" s="2" t="s">
        <v>15</v>
      </c>
      <c r="C824" s="2" t="s">
        <v>26</v>
      </c>
      <c r="D824" s="2" t="s">
        <v>14</v>
      </c>
      <c r="E824" s="2" t="s">
        <v>907</v>
      </c>
      <c r="F824" s="2" t="s">
        <v>908</v>
      </c>
      <c r="G824" s="10">
        <v>6363</v>
      </c>
      <c r="H824" s="2" t="s">
        <v>124</v>
      </c>
      <c r="I824" s="2" t="s">
        <v>1366</v>
      </c>
      <c r="J824" s="2"/>
      <c r="K824" s="2"/>
      <c r="L824" s="2"/>
      <c r="M824" s="2" t="s">
        <v>124</v>
      </c>
    </row>
    <row r="825" spans="1:13" ht="12.75" customHeight="1" x14ac:dyDescent="0.2">
      <c r="A825" s="2">
        <v>2</v>
      </c>
      <c r="B825" s="2" t="s">
        <v>15</v>
      </c>
      <c r="C825" s="2" t="s">
        <v>26</v>
      </c>
      <c r="D825" s="2" t="s">
        <v>13</v>
      </c>
      <c r="E825" s="2" t="s">
        <v>525</v>
      </c>
      <c r="F825" s="2" t="s">
        <v>288</v>
      </c>
      <c r="G825" s="10">
        <v>6363</v>
      </c>
      <c r="H825" s="2" t="s">
        <v>124</v>
      </c>
      <c r="I825" s="2" t="s">
        <v>909</v>
      </c>
      <c r="J825" s="2"/>
      <c r="K825" s="2"/>
      <c r="L825" s="2"/>
      <c r="M825" s="2" t="s">
        <v>124</v>
      </c>
    </row>
    <row r="826" spans="1:13" ht="12.75" customHeight="1" x14ac:dyDescent="0.2">
      <c r="A826" s="2"/>
      <c r="B826" s="2" t="s">
        <v>15</v>
      </c>
      <c r="C826" s="2" t="s">
        <v>26</v>
      </c>
      <c r="D826" s="2" t="s">
        <v>14</v>
      </c>
      <c r="E826" s="2" t="s">
        <v>903</v>
      </c>
      <c r="F826" s="2" t="s">
        <v>56</v>
      </c>
      <c r="G826" s="10">
        <v>6363</v>
      </c>
      <c r="H826" s="2" t="s">
        <v>124</v>
      </c>
      <c r="I826" s="2" t="s">
        <v>910</v>
      </c>
      <c r="J826" s="2"/>
      <c r="K826" s="2"/>
      <c r="L826" s="2"/>
      <c r="M826" s="2" t="s">
        <v>124</v>
      </c>
    </row>
    <row r="827" spans="1:13" ht="12.75" customHeight="1" x14ac:dyDescent="0.2">
      <c r="A827" s="2">
        <v>3</v>
      </c>
      <c r="B827" s="2" t="s">
        <v>25</v>
      </c>
      <c r="C827" s="2" t="s">
        <v>26</v>
      </c>
      <c r="D827" s="2" t="s">
        <v>13</v>
      </c>
      <c r="E827" s="2" t="s">
        <v>309</v>
      </c>
      <c r="F827" s="2"/>
      <c r="G827" s="10"/>
      <c r="H827" s="2"/>
      <c r="I827" s="2"/>
      <c r="J827" s="2"/>
      <c r="K827" s="2"/>
      <c r="L827" s="2"/>
      <c r="M827" s="2" t="s">
        <v>124</v>
      </c>
    </row>
    <row r="828" spans="1:13" ht="12.75" customHeight="1" x14ac:dyDescent="0.2">
      <c r="A828" s="2"/>
      <c r="B828" s="2" t="s">
        <v>25</v>
      </c>
      <c r="C828" s="2" t="s">
        <v>26</v>
      </c>
      <c r="D828" s="2" t="s">
        <v>14</v>
      </c>
      <c r="E828" s="2" t="s">
        <v>309</v>
      </c>
      <c r="F828" s="2"/>
      <c r="G828" s="10"/>
      <c r="H828" s="2"/>
      <c r="I828" s="2"/>
      <c r="J828" s="2"/>
      <c r="K828" s="2"/>
      <c r="L828" s="2"/>
      <c r="M828" s="2" t="s">
        <v>124</v>
      </c>
    </row>
  </sheetData>
  <sheetProtection sheet="1" objects="1" scenarios="1" selectLockedCells="1" selectUnlockedCells="1"/>
  <autoFilter ref="A2:M828" xr:uid="{00000000-0009-0000-0000-000000000000}"/>
  <sortState xmlns:xlrd2="http://schemas.microsoft.com/office/spreadsheetml/2017/richdata2" ref="A299:M350">
    <sortCondition ref="C299:C350"/>
  </sortState>
  <conditionalFormatting sqref="E2:E543">
    <cfRule type="containsText" dxfId="74" priority="4" operator="containsText" text="unbesetzt">
      <formula>NOT(ISERROR(SEARCH("unbesetzt",E2)))</formula>
    </cfRule>
  </conditionalFormatting>
  <conditionalFormatting sqref="E547:E828">
    <cfRule type="containsText" dxfId="73" priority="1" operator="containsText" text="unbesetzt">
      <formula>NOT(ISERROR(SEARCH("unbesetzt",E547)))</formula>
    </cfRule>
  </conditionalFormatting>
  <conditionalFormatting sqref="E831:E1048576">
    <cfRule type="containsText" dxfId="72" priority="8" operator="containsText" text="unbesetzt">
      <formula>NOT(ISERROR(SEARCH("unbesetzt",E831)))</formula>
    </cfRule>
  </conditionalFormatting>
  <hyperlinks>
    <hyperlink ref="L47" r:id="rId1" xr:uid="{00000000-0004-0000-0000-000000000000}"/>
    <hyperlink ref="L48" r:id="rId2" xr:uid="{00000000-0004-0000-0000-000001000000}"/>
    <hyperlink ref="L75" r:id="rId3" xr:uid="{00000000-0004-0000-0000-000002000000}"/>
    <hyperlink ref="L76" r:id="rId4" xr:uid="{00000000-0004-0000-0000-000003000000}"/>
    <hyperlink ref="L77" r:id="rId5" xr:uid="{00000000-0004-0000-0000-000004000000}"/>
    <hyperlink ref="L125" r:id="rId6" xr:uid="{00000000-0004-0000-0000-000005000000}"/>
    <hyperlink ref="L127" r:id="rId7" xr:uid="{00000000-0004-0000-0000-000006000000}"/>
    <hyperlink ref="L128" r:id="rId8" xr:uid="{00000000-0004-0000-0000-000007000000}"/>
    <hyperlink ref="L157" r:id="rId9" xr:uid="{00000000-0004-0000-0000-000008000000}"/>
    <hyperlink ref="L181" r:id="rId10" xr:uid="{00000000-0004-0000-0000-000009000000}"/>
    <hyperlink ref="L183" r:id="rId11" xr:uid="{00000000-0004-0000-0000-00000A000000}"/>
    <hyperlink ref="L184" r:id="rId12" xr:uid="{00000000-0004-0000-0000-00000B000000}"/>
    <hyperlink ref="L193" r:id="rId13" xr:uid="{00000000-0004-0000-0000-00000C000000}"/>
    <hyperlink ref="L194" r:id="rId14" xr:uid="{00000000-0004-0000-0000-00000D000000}"/>
    <hyperlink ref="L202" r:id="rId15" xr:uid="{00000000-0004-0000-0000-00000E000000}"/>
    <hyperlink ref="L220" r:id="rId16" xr:uid="{00000000-0004-0000-0000-00000F000000}"/>
    <hyperlink ref="L221" r:id="rId17" xr:uid="{00000000-0004-0000-0000-000010000000}"/>
    <hyperlink ref="L230" r:id="rId18" xr:uid="{00000000-0004-0000-0000-000011000000}"/>
    <hyperlink ref="L238" r:id="rId19" xr:uid="{00000000-0004-0000-0000-000012000000}"/>
    <hyperlink ref="L239" r:id="rId20" xr:uid="{00000000-0004-0000-0000-000013000000}"/>
    <hyperlink ref="L256" r:id="rId21" xr:uid="{00000000-0004-0000-0000-000014000000}"/>
    <hyperlink ref="L257" r:id="rId22" xr:uid="{00000000-0004-0000-0000-000015000000}"/>
    <hyperlink ref="L258" r:id="rId23" xr:uid="{00000000-0004-0000-0000-000016000000}"/>
    <hyperlink ref="L282" r:id="rId24" xr:uid="{00000000-0004-0000-0000-000017000000}"/>
    <hyperlink ref="L283" r:id="rId25" xr:uid="{00000000-0004-0000-0000-000018000000}"/>
    <hyperlink ref="L284" r:id="rId26" xr:uid="{00000000-0004-0000-0000-000019000000}"/>
    <hyperlink ref="L285" r:id="rId27" xr:uid="{00000000-0004-0000-0000-00001A000000}"/>
    <hyperlink ref="L362" r:id="rId28" xr:uid="{00000000-0004-0000-0000-00001B000000}"/>
    <hyperlink ref="L363" r:id="rId29" xr:uid="{00000000-0004-0000-0000-00001C000000}"/>
    <hyperlink ref="L364" r:id="rId30" xr:uid="{00000000-0004-0000-0000-00001D000000}"/>
    <hyperlink ref="L375" r:id="rId31" xr:uid="{00000000-0004-0000-0000-00001E000000}"/>
    <hyperlink ref="L500" r:id="rId32" xr:uid="{00000000-0004-0000-0000-00001F000000}"/>
    <hyperlink ref="L521" r:id="rId33" xr:uid="{00000000-0004-0000-0000-000020000000}"/>
    <hyperlink ref="L575" r:id="rId34" xr:uid="{00000000-0004-0000-0000-000021000000}"/>
    <hyperlink ref="L577" r:id="rId35" xr:uid="{00000000-0004-0000-0000-000022000000}"/>
    <hyperlink ref="L603" r:id="rId36" xr:uid="{00000000-0004-0000-0000-000023000000}"/>
    <hyperlink ref="L658" r:id="rId37" xr:uid="{00000000-0004-0000-0000-000024000000}"/>
    <hyperlink ref="L669" r:id="rId38" xr:uid="{00000000-0004-0000-0000-000025000000}"/>
    <hyperlink ref="L677" r:id="rId39" xr:uid="{00000000-0004-0000-0000-000026000000}"/>
    <hyperlink ref="L702" r:id="rId40" xr:uid="{00000000-0004-0000-0000-000027000000}"/>
    <hyperlink ref="L755" r:id="rId41" xr:uid="{00000000-0004-0000-0000-000028000000}"/>
    <hyperlink ref="L408" r:id="rId42" xr:uid="{00000000-0004-0000-0000-000029000000}"/>
    <hyperlink ref="L409" r:id="rId43" xr:uid="{00000000-0004-0000-0000-00002A000000}"/>
    <hyperlink ref="L410" r:id="rId44" xr:uid="{00000000-0004-0000-0000-00002B000000}"/>
    <hyperlink ref="L411" r:id="rId45" xr:uid="{00000000-0004-0000-0000-00002C000000}"/>
    <hyperlink ref="L420" r:id="rId46" xr:uid="{00000000-0004-0000-0000-00002D000000}"/>
    <hyperlink ref="L428" r:id="rId47" xr:uid="{00000000-0004-0000-0000-00002E000000}"/>
    <hyperlink ref="L445" r:id="rId48" xr:uid="{00000000-0004-0000-0000-00002F000000}"/>
    <hyperlink ref="L453" r:id="rId49" xr:uid="{00000000-0004-0000-0000-000030000000}"/>
    <hyperlink ref="L461" r:id="rId50" xr:uid="{00000000-0004-0000-0000-000031000000}"/>
    <hyperlink ref="L477" r:id="rId51" xr:uid="{00000000-0004-0000-0000-000032000000}"/>
    <hyperlink ref="L779" r:id="rId52" xr:uid="{00000000-0004-0000-0000-000033000000}"/>
    <hyperlink ref="L781" r:id="rId53" xr:uid="{00000000-0004-0000-0000-000034000000}"/>
    <hyperlink ref="L782" r:id="rId54" xr:uid="{00000000-0004-0000-0000-000035000000}"/>
    <hyperlink ref="L809" r:id="rId55" xr:uid="{00000000-0004-0000-0000-000036000000}"/>
    <hyperlink ref="L810" r:id="rId56" xr:uid="{00000000-0004-0000-0000-000037000000}"/>
    <hyperlink ref="L331" r:id="rId57" xr:uid="{00000000-0004-0000-0000-000038000000}"/>
    <hyperlink ref="L338" r:id="rId58" xr:uid="{00000000-0004-0000-0000-000039000000}"/>
    <hyperlink ref="L347" r:id="rId59" xr:uid="{00000000-0004-0000-0000-00003A000000}"/>
    <hyperlink ref="L325" r:id="rId60" xr:uid="{00000000-0004-0000-0000-00003B000000}"/>
    <hyperlink ref="L129" r:id="rId61" xr:uid="{00000000-0004-0000-0000-00003C000000}"/>
    <hyperlink ref="L137" r:id="rId62" xr:uid="{00000000-0004-0000-0000-00003D000000}"/>
    <hyperlink ref="L138" r:id="rId63" xr:uid="{00000000-0004-0000-0000-00003E000000}"/>
    <hyperlink ref="L366" r:id="rId64" xr:uid="{00000000-0004-0000-0000-00003F000000}"/>
    <hyperlink ref="L185" r:id="rId65" xr:uid="{00000000-0004-0000-0000-000040000000}"/>
    <hyperlink ref="L783" r:id="rId66" xr:uid="{00000000-0004-0000-0000-000041000000}"/>
    <hyperlink ref="L784" r:id="rId67" xr:uid="{00000000-0004-0000-0000-000042000000}"/>
    <hyperlink ref="L266" r:id="rId68" xr:uid="{00000000-0004-0000-0000-000043000000}"/>
    <hyperlink ref="L811" r:id="rId69" xr:uid="{00000000-0004-0000-0000-000044000000}"/>
    <hyperlink ref="L49" r:id="rId70" xr:uid="{00000000-0004-0000-0000-000045000000}"/>
    <hyperlink ref="L57" r:id="rId71" xr:uid="{00000000-0004-0000-0000-000046000000}"/>
    <hyperlink ref="L605" r:id="rId72" xr:uid="{00000000-0004-0000-0000-000047000000}"/>
    <hyperlink ref="L85" r:id="rId73" xr:uid="{00000000-0004-0000-0000-000048000000}"/>
    <hyperlink ref="L101" r:id="rId74" xr:uid="{00000000-0004-0000-0000-000049000000}"/>
    <hyperlink ref="L93" r:id="rId75" xr:uid="{00000000-0004-0000-0000-00004A000000}"/>
    <hyperlink ref="L504" r:id="rId76" xr:uid="{00000000-0004-0000-0000-00004B000000}"/>
    <hyperlink ref="L536" r:id="rId77" xr:uid="{00000000-0004-0000-0000-00004C000000}"/>
    <hyperlink ref="L229" r:id="rId78" xr:uid="{00000000-0004-0000-0000-00004D000000}"/>
    <hyperlink ref="L186" r:id="rId79" xr:uid="{00000000-0004-0000-0000-00004E000000}"/>
  </hyperlinks>
  <pageMargins left="0.70866141732283472" right="0.70866141732283472" top="1.3385826771653544" bottom="0.74803149606299213" header="0.31496062992125984" footer="0.31496062992125984"/>
  <pageSetup paperSize="9" orientation="landscape" verticalDpi="0" r:id="rId80"/>
  <headerFooter>
    <oddHeader>&amp;L&amp;"Arial,Fett"&amp;12BEZIRKSWAHLBEHÖRDE KITZBÜHEL&amp;C&amp;"Arial,Fett"&amp;U
Zusammensetzung der Gemeinde-, Sprengel- und Sonderwahlbehörden
NACH der Nationalratswahl am 29. September 2013</oddHeader>
  </headerFooter>
  <legacyDrawing r:id="rId8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M73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2.42578125" style="13" bestFit="1" customWidth="1"/>
    <col min="13" max="13" width="25.5703125" style="13" bestFit="1" customWidth="1"/>
    <col min="14" max="16384" width="9.140625" style="13"/>
  </cols>
  <sheetData>
    <row r="1" spans="1:13" s="24" customFormat="1" x14ac:dyDescent="0.2">
      <c r="A1" s="21" t="s">
        <v>1417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1307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1838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Bezirk!A298</f>
        <v>1</v>
      </c>
      <c r="B6" s="16" t="str">
        <f>Bezirk!B298</f>
        <v>SPÖ</v>
      </c>
      <c r="C6" s="16" t="str">
        <f>Bezirk!C298</f>
        <v>Gemeindewahlbehörde</v>
      </c>
      <c r="D6" s="16" t="str">
        <f>Bezirk!D298</f>
        <v>Beisitzer</v>
      </c>
      <c r="E6" s="16" t="str">
        <f>Bezirk!E298</f>
        <v>Horngacher</v>
      </c>
      <c r="F6" s="16" t="str">
        <f>Bezirk!F298</f>
        <v>Peter</v>
      </c>
      <c r="G6" s="16" t="e">
        <f>Bezirk!#REF!</f>
        <v>#REF!</v>
      </c>
      <c r="H6" s="16">
        <f>Bezirk!G298</f>
        <v>6365</v>
      </c>
      <c r="I6" s="16" t="str">
        <f>Bezirk!H298</f>
        <v>Kirchberg i.T.</v>
      </c>
      <c r="J6" s="16" t="str">
        <f>Bezirk!I298</f>
        <v>Kitzbüheler Straße 47</v>
      </c>
      <c r="K6" s="46">
        <f>Bezirk!J298</f>
        <v>0</v>
      </c>
      <c r="L6" s="16">
        <f>Bezirk!K298</f>
        <v>0</v>
      </c>
      <c r="M6" s="16">
        <f>Bezirk!L298</f>
        <v>0</v>
      </c>
    </row>
    <row r="7" spans="1:13" x14ac:dyDescent="0.2">
      <c r="A7" s="16">
        <f>Bezirk!A299</f>
        <v>0</v>
      </c>
      <c r="B7" s="16" t="str">
        <f>Bezirk!B299</f>
        <v>SPÖ</v>
      </c>
      <c r="C7" s="16" t="str">
        <f>Bezirk!C299</f>
        <v>Gemeindewahlbehörde</v>
      </c>
      <c r="D7" s="16" t="str">
        <f>Bezirk!D299</f>
        <v>Ersatzbeisitzer</v>
      </c>
      <c r="E7" s="16" t="str">
        <f>Bezirk!E299</f>
        <v>Hagsteiner</v>
      </c>
      <c r="F7" s="16" t="str">
        <f>Bezirk!F299</f>
        <v>Claudia</v>
      </c>
      <c r="G7" s="16" t="e">
        <f>Bezirk!#REF!</f>
        <v>#REF!</v>
      </c>
      <c r="H7" s="16">
        <f>Bezirk!G299</f>
        <v>6365</v>
      </c>
      <c r="I7" s="16" t="str">
        <f>Bezirk!H299</f>
        <v>Kirchberg i.T.</v>
      </c>
      <c r="J7" s="16" t="str">
        <f>Bezirk!I299</f>
        <v>Kirchanger 1</v>
      </c>
      <c r="K7" s="46">
        <f>Bezirk!J299</f>
        <v>0</v>
      </c>
      <c r="L7" s="16">
        <f>Bezirk!K299</f>
        <v>0</v>
      </c>
      <c r="M7" s="16">
        <f>Bezirk!L299</f>
        <v>0</v>
      </c>
    </row>
    <row r="8" spans="1:13" x14ac:dyDescent="0.2">
      <c r="A8" s="16">
        <f>Bezirk!A300</f>
        <v>2</v>
      </c>
      <c r="B8" s="16" t="str">
        <f>Bezirk!B300</f>
        <v>SPÖ</v>
      </c>
      <c r="C8" s="16" t="str">
        <f>Bezirk!C300</f>
        <v>Gemeindewahlbehörde</v>
      </c>
      <c r="D8" s="16" t="str">
        <f>Bezirk!D300</f>
        <v>Beisitzer</v>
      </c>
      <c r="E8" s="16" t="str">
        <f>Bezirk!E300</f>
        <v xml:space="preserve">Dick </v>
      </c>
      <c r="F8" s="16" t="str">
        <f>Bezirk!F300</f>
        <v>Roman</v>
      </c>
      <c r="G8" s="16" t="e">
        <f>Bezirk!#REF!</f>
        <v>#REF!</v>
      </c>
      <c r="H8" s="16">
        <f>Bezirk!G300</f>
        <v>6365</v>
      </c>
      <c r="I8" s="16" t="str">
        <f>Bezirk!H300</f>
        <v>Kirchberg i.T.</v>
      </c>
      <c r="J8" s="16" t="str">
        <f>Bezirk!I300</f>
        <v>Klausnerhöhe 13</v>
      </c>
      <c r="K8" s="46">
        <f>Bezirk!J300</f>
        <v>0</v>
      </c>
      <c r="L8" s="16">
        <f>Bezirk!K300</f>
        <v>0</v>
      </c>
      <c r="M8" s="16">
        <f>Bezirk!L300</f>
        <v>0</v>
      </c>
    </row>
    <row r="9" spans="1:13" x14ac:dyDescent="0.2">
      <c r="A9" s="16">
        <f>Bezirk!A301</f>
        <v>0</v>
      </c>
      <c r="B9" s="16" t="str">
        <f>Bezirk!B301</f>
        <v>SPÖ</v>
      </c>
      <c r="C9" s="16" t="str">
        <f>Bezirk!C301</f>
        <v>Gemeindewahlbehörde</v>
      </c>
      <c r="D9" s="16" t="str">
        <f>Bezirk!D301</f>
        <v>Ersatzbeisitzer</v>
      </c>
      <c r="E9" s="16" t="str">
        <f>Bezirk!E301</f>
        <v>Golser-Schipflinger</v>
      </c>
      <c r="F9" s="16" t="str">
        <f>Bezirk!F301</f>
        <v>Rosalinde</v>
      </c>
      <c r="G9" s="16" t="e">
        <f>Bezirk!#REF!</f>
        <v>#REF!</v>
      </c>
      <c r="H9" s="16">
        <f>Bezirk!G301</f>
        <v>6365</v>
      </c>
      <c r="I9" s="16" t="str">
        <f>Bezirk!H301</f>
        <v>Kirchberg i.T.</v>
      </c>
      <c r="J9" s="16" t="str">
        <f>Bezirk!I301</f>
        <v>Lärchenweg 12</v>
      </c>
      <c r="K9" s="46">
        <f>Bezirk!J301</f>
        <v>0</v>
      </c>
      <c r="L9" s="16">
        <f>Bezirk!K301</f>
        <v>0</v>
      </c>
      <c r="M9" s="16">
        <f>Bezirk!L301</f>
        <v>0</v>
      </c>
    </row>
    <row r="10" spans="1:13" x14ac:dyDescent="0.2">
      <c r="A10" s="16">
        <f>Bezirk!A302</f>
        <v>3</v>
      </c>
      <c r="B10" s="16" t="str">
        <f>Bezirk!B302</f>
        <v>ÖVP</v>
      </c>
      <c r="C10" s="16" t="str">
        <f>Bezirk!C302</f>
        <v>Gemeindewahlbehörde</v>
      </c>
      <c r="D10" s="16" t="str">
        <f>Bezirk!D302</f>
        <v>Beisitzer</v>
      </c>
      <c r="E10" s="16" t="str">
        <f>Bezirk!E302</f>
        <v>Hetzenauer</v>
      </c>
      <c r="F10" s="16" t="str">
        <f>Bezirk!F302</f>
        <v>Stefan</v>
      </c>
      <c r="G10" s="16" t="e">
        <f>Bezirk!#REF!</f>
        <v>#REF!</v>
      </c>
      <c r="H10" s="16">
        <f>Bezirk!G302</f>
        <v>6365</v>
      </c>
      <c r="I10" s="16" t="str">
        <f>Bezirk!H302</f>
        <v>Kirchberg i.T.</v>
      </c>
      <c r="J10" s="16" t="str">
        <f>Bezirk!I302</f>
        <v>Weinberg 44</v>
      </c>
      <c r="K10" s="46">
        <f>Bezirk!J302</f>
        <v>0</v>
      </c>
      <c r="L10" s="16">
        <f>Bezirk!K302</f>
        <v>0</v>
      </c>
      <c r="M10" s="16">
        <f>Bezirk!L302</f>
        <v>0</v>
      </c>
    </row>
    <row r="11" spans="1:13" x14ac:dyDescent="0.2">
      <c r="A11" s="16">
        <f>Bezirk!A303</f>
        <v>0</v>
      </c>
      <c r="B11" s="16" t="str">
        <f>Bezirk!B303</f>
        <v>ÖVP</v>
      </c>
      <c r="C11" s="16" t="str">
        <f>Bezirk!C303</f>
        <v>Gemeindewahlbehörde</v>
      </c>
      <c r="D11" s="16" t="str">
        <f>Bezirk!D303</f>
        <v>Ersatzbeisitzer</v>
      </c>
      <c r="E11" s="16" t="str">
        <f>Bezirk!E303</f>
        <v>Daxer</v>
      </c>
      <c r="F11" s="16" t="str">
        <f>Bezirk!F303</f>
        <v>Kathrin</v>
      </c>
      <c r="G11" s="16" t="e">
        <f>Bezirk!#REF!</f>
        <v>#REF!</v>
      </c>
      <c r="H11" s="16">
        <f>Bezirk!G303</f>
        <v>6365</v>
      </c>
      <c r="I11" s="16" t="str">
        <f>Bezirk!H303</f>
        <v>Kirchberg i.T.</v>
      </c>
      <c r="J11" s="16" t="str">
        <f>Bezirk!I303</f>
        <v>Krinbergweg 28</v>
      </c>
      <c r="K11" s="46">
        <f>Bezirk!J303</f>
        <v>0</v>
      </c>
      <c r="L11" s="16">
        <f>Bezirk!K303</f>
        <v>0</v>
      </c>
      <c r="M11" s="16">
        <f>Bezirk!L303</f>
        <v>0</v>
      </c>
    </row>
    <row r="12" spans="1:13" x14ac:dyDescent="0.2">
      <c r="A12" s="16">
        <f>Bezirk!A304</f>
        <v>4</v>
      </c>
      <c r="B12" s="16" t="str">
        <f>Bezirk!B304</f>
        <v>ÖVP</v>
      </c>
      <c r="C12" s="16" t="str">
        <f>Bezirk!C304</f>
        <v>Gemeindewahlbehörde</v>
      </c>
      <c r="D12" s="16" t="str">
        <f>Bezirk!D304</f>
        <v>Beisitzer</v>
      </c>
      <c r="E12" s="16" t="str">
        <f>Bezirk!E304</f>
        <v xml:space="preserve">Schmiedinger </v>
      </c>
      <c r="F12" s="16" t="str">
        <f>Bezirk!F304</f>
        <v>Peter</v>
      </c>
      <c r="G12" s="16" t="e">
        <f>Bezirk!#REF!</f>
        <v>#REF!</v>
      </c>
      <c r="H12" s="16">
        <f>Bezirk!G304</f>
        <v>6365</v>
      </c>
      <c r="I12" s="16" t="str">
        <f>Bezirk!H304</f>
        <v>Kirchberg i.T.</v>
      </c>
      <c r="J12" s="16" t="str">
        <f>Bezirk!I304</f>
        <v>Spertendorf 35</v>
      </c>
      <c r="K12" s="46">
        <f>Bezirk!J304</f>
        <v>0</v>
      </c>
      <c r="L12" s="16">
        <f>Bezirk!K304</f>
        <v>0</v>
      </c>
      <c r="M12" s="16">
        <f>Bezirk!L304</f>
        <v>0</v>
      </c>
    </row>
    <row r="13" spans="1:13" x14ac:dyDescent="0.2">
      <c r="A13" s="16">
        <f>Bezirk!A305</f>
        <v>0</v>
      </c>
      <c r="B13" s="16" t="str">
        <f>Bezirk!B305</f>
        <v>ÖVP</v>
      </c>
      <c r="C13" s="16" t="str">
        <f>Bezirk!C305</f>
        <v>Gemeindewahlbehörde</v>
      </c>
      <c r="D13" s="16" t="str">
        <f>Bezirk!D305</f>
        <v>Ersatzbeisitzer</v>
      </c>
      <c r="E13" s="16" t="str">
        <f>Bezirk!E305</f>
        <v>Schroll</v>
      </c>
      <c r="F13" s="16" t="str">
        <f>Bezirk!F305</f>
        <v>Martin</v>
      </c>
      <c r="G13" s="16" t="e">
        <f>Bezirk!#REF!</f>
        <v>#REF!</v>
      </c>
      <c r="H13" s="16">
        <f>Bezirk!G305</f>
        <v>6365</v>
      </c>
      <c r="I13" s="16" t="str">
        <f>Bezirk!H305</f>
        <v>Kirchberg i.T.</v>
      </c>
      <c r="J13" s="16" t="str">
        <f>Bezirk!I305</f>
        <v>Mittlerer Sonnberg 4</v>
      </c>
      <c r="K13" s="46">
        <f>Bezirk!J305</f>
        <v>0</v>
      </c>
      <c r="L13" s="16">
        <f>Bezirk!K305</f>
        <v>0</v>
      </c>
      <c r="M13" s="16">
        <f>Bezirk!L305</f>
        <v>0</v>
      </c>
    </row>
    <row r="14" spans="1:13" x14ac:dyDescent="0.2">
      <c r="A14" s="16">
        <f>Bezirk!A306</f>
        <v>5</v>
      </c>
      <c r="B14" s="16" t="str">
        <f>Bezirk!B306</f>
        <v>ÖVP</v>
      </c>
      <c r="C14" s="16" t="str">
        <f>Bezirk!C306</f>
        <v>Gemeindewahlbehörde</v>
      </c>
      <c r="D14" s="16" t="str">
        <f>Bezirk!D306</f>
        <v>Beisitzer</v>
      </c>
      <c r="E14" s="16" t="str">
        <f>Bezirk!E306</f>
        <v>Simair</v>
      </c>
      <c r="F14" s="16" t="str">
        <f>Bezirk!F306</f>
        <v>Christian</v>
      </c>
      <c r="G14" s="16" t="e">
        <f>Bezirk!#REF!</f>
        <v>#REF!</v>
      </c>
      <c r="H14" s="16">
        <f>Bezirk!G306</f>
        <v>6365</v>
      </c>
      <c r="I14" s="16" t="str">
        <f>Bezirk!H306</f>
        <v>Kirchberg i.T.</v>
      </c>
      <c r="J14" s="16" t="str">
        <f>Bezirk!I306</f>
        <v>Pöllmühle 7</v>
      </c>
      <c r="K14" s="46">
        <f>Bezirk!J306</f>
        <v>0</v>
      </c>
      <c r="L14" s="16">
        <f>Bezirk!K306</f>
        <v>0</v>
      </c>
      <c r="M14" s="16">
        <f>Bezirk!L306</f>
        <v>0</v>
      </c>
    </row>
    <row r="15" spans="1:13" x14ac:dyDescent="0.2">
      <c r="A15" s="16">
        <f>Bezirk!A307</f>
        <v>0</v>
      </c>
      <c r="B15" s="16" t="str">
        <f>Bezirk!B307</f>
        <v>ÖVP</v>
      </c>
      <c r="C15" s="16" t="str">
        <f>Bezirk!C307</f>
        <v>Gemeindewahlbehörde</v>
      </c>
      <c r="D15" s="16" t="str">
        <f>Bezirk!D307</f>
        <v>Ersatzbeisitzer</v>
      </c>
      <c r="E15" s="16" t="str">
        <f>Bezirk!E307</f>
        <v>Embacher</v>
      </c>
      <c r="F15" s="16" t="str">
        <f>Bezirk!F307</f>
        <v>Alexandra</v>
      </c>
      <c r="G15" s="16" t="e">
        <f>Bezirk!#REF!</f>
        <v>#REF!</v>
      </c>
      <c r="H15" s="16">
        <f>Bezirk!G307</f>
        <v>6365</v>
      </c>
      <c r="I15" s="16" t="str">
        <f>Bezirk!H307</f>
        <v>Kirchberg i.T.</v>
      </c>
      <c r="J15" s="16" t="str">
        <f>Bezirk!I307</f>
        <v>Almweg 28</v>
      </c>
      <c r="K15" s="46">
        <f>Bezirk!J307</f>
        <v>0</v>
      </c>
      <c r="L15" s="16">
        <f>Bezirk!K307</f>
        <v>0</v>
      </c>
      <c r="M15" s="16">
        <f>Bezirk!L307</f>
        <v>0</v>
      </c>
    </row>
    <row r="16" spans="1:13" x14ac:dyDescent="0.2">
      <c r="A16" s="16">
        <f>Bezirk!A308</f>
        <v>6</v>
      </c>
      <c r="B16" s="16" t="str">
        <f>Bezirk!B308</f>
        <v>ÖVP</v>
      </c>
      <c r="C16" s="16" t="str">
        <f>Bezirk!C308</f>
        <v>Gemeindewahlbehörde</v>
      </c>
      <c r="D16" s="16" t="str">
        <f>Bezirk!D308</f>
        <v>Beisitzer</v>
      </c>
      <c r="E16" s="16" t="str">
        <f>Bezirk!E308</f>
        <v>Egger</v>
      </c>
      <c r="F16" s="16" t="str">
        <f>Bezirk!F308</f>
        <v>Siegfried</v>
      </c>
      <c r="G16" s="16" t="e">
        <f>Bezirk!#REF!</f>
        <v>#REF!</v>
      </c>
      <c r="H16" s="16">
        <f>Bezirk!G308</f>
        <v>6365</v>
      </c>
      <c r="I16" s="16" t="str">
        <f>Bezirk!H308</f>
        <v>Kirchberg i.T.</v>
      </c>
      <c r="J16" s="16" t="str">
        <f>Bezirk!I308</f>
        <v>Kitzbüheler Straße 64</v>
      </c>
      <c r="K16" s="46">
        <f>Bezirk!J308</f>
        <v>0</v>
      </c>
      <c r="L16" s="16">
        <f>Bezirk!K308</f>
        <v>0</v>
      </c>
      <c r="M16" s="16">
        <f>Bezirk!L308</f>
        <v>0</v>
      </c>
    </row>
    <row r="17" spans="1:13" x14ac:dyDescent="0.2">
      <c r="A17" s="16">
        <f>Bezirk!A309</f>
        <v>0</v>
      </c>
      <c r="B17" s="16" t="str">
        <f>Bezirk!B309</f>
        <v>ÖVP</v>
      </c>
      <c r="C17" s="16" t="str">
        <f>Bezirk!C309</f>
        <v>Gemeindewahlbehörde</v>
      </c>
      <c r="D17" s="16" t="str">
        <f>Bezirk!D309</f>
        <v>Ersatzbeisitzer</v>
      </c>
      <c r="E17" s="16" t="str">
        <f>Bezirk!E309</f>
        <v xml:space="preserve">Pfurtscheller </v>
      </c>
      <c r="F17" s="16" t="str">
        <f>Bezirk!F309</f>
        <v>Gerhard</v>
      </c>
      <c r="G17" s="16" t="e">
        <f>Bezirk!#REF!</f>
        <v>#REF!</v>
      </c>
      <c r="H17" s="16">
        <f>Bezirk!G309</f>
        <v>6365</v>
      </c>
      <c r="I17" s="16" t="str">
        <f>Bezirk!H309</f>
        <v>Kirchberg i.T.</v>
      </c>
      <c r="J17" s="16" t="str">
        <f>Bezirk!I309</f>
        <v>Sportplatz 19</v>
      </c>
      <c r="K17" s="46">
        <f>Bezirk!J309</f>
        <v>0</v>
      </c>
      <c r="L17" s="16">
        <f>Bezirk!K309</f>
        <v>0</v>
      </c>
      <c r="M17" s="16">
        <f>Bezirk!L309</f>
        <v>0</v>
      </c>
    </row>
    <row r="18" spans="1:13" x14ac:dyDescent="0.2">
      <c r="A18" s="16">
        <f>Bezirk!A310</f>
        <v>7</v>
      </c>
      <c r="B18" s="16" t="str">
        <f>Bezirk!B310</f>
        <v>ÖVP</v>
      </c>
      <c r="C18" s="16" t="str">
        <f>Bezirk!C310</f>
        <v>Gemeindewahlbehörde</v>
      </c>
      <c r="D18" s="16" t="str">
        <f>Bezirk!D310</f>
        <v>Beisitzer</v>
      </c>
      <c r="E18" s="16" t="str">
        <f>Bezirk!E310</f>
        <v>Dersch</v>
      </c>
      <c r="F18" s="16" t="str">
        <f>Bezirk!F310</f>
        <v>Josef</v>
      </c>
      <c r="G18" s="16" t="e">
        <f>Bezirk!#REF!</f>
        <v>#REF!</v>
      </c>
      <c r="H18" s="16">
        <f>Bezirk!G310</f>
        <v>6365</v>
      </c>
      <c r="I18" s="16" t="str">
        <f>Bezirk!H310</f>
        <v>Kirchberg i.T.</v>
      </c>
      <c r="J18" s="16" t="str">
        <f>Bezirk!I310</f>
        <v>Issbühelweg 12</v>
      </c>
      <c r="K18" s="46">
        <f>Bezirk!J310</f>
        <v>0</v>
      </c>
      <c r="L18" s="16">
        <f>Bezirk!K310</f>
        <v>0</v>
      </c>
      <c r="M18" s="16">
        <f>Bezirk!L310</f>
        <v>0</v>
      </c>
    </row>
    <row r="19" spans="1:13" x14ac:dyDescent="0.2">
      <c r="A19" s="16">
        <f>Bezirk!A311</f>
        <v>0</v>
      </c>
      <c r="B19" s="16" t="str">
        <f>Bezirk!B311</f>
        <v>ÖVP</v>
      </c>
      <c r="C19" s="16" t="str">
        <f>Bezirk!C311</f>
        <v>Gemeindewahlbehörde</v>
      </c>
      <c r="D19" s="16" t="str">
        <f>Bezirk!D311</f>
        <v>Ersatzbeisitzer</v>
      </c>
      <c r="E19" s="16" t="str">
        <f>Bezirk!E311</f>
        <v>Strehle</v>
      </c>
      <c r="F19" s="16" t="str">
        <f>Bezirk!F311</f>
        <v>Gertraud</v>
      </c>
      <c r="G19" s="16" t="e">
        <f>Bezirk!#REF!</f>
        <v>#REF!</v>
      </c>
      <c r="H19" s="16">
        <f>Bezirk!G311</f>
        <v>6365</v>
      </c>
      <c r="I19" s="16" t="str">
        <f>Bezirk!H311</f>
        <v>Kirchberg i.T.</v>
      </c>
      <c r="J19" s="16" t="str">
        <f>Bezirk!I311</f>
        <v>Bockern 60</v>
      </c>
      <c r="K19" s="46">
        <f>Bezirk!J311</f>
        <v>0</v>
      </c>
      <c r="L19" s="16">
        <f>Bezirk!K311</f>
        <v>0</v>
      </c>
      <c r="M19" s="16">
        <f>Bezirk!L311</f>
        <v>0</v>
      </c>
    </row>
    <row r="20" spans="1:13" x14ac:dyDescent="0.2">
      <c r="A20" s="16">
        <f>Bezirk!A312</f>
        <v>8</v>
      </c>
      <c r="B20" s="16" t="str">
        <f>Bezirk!B312</f>
        <v>FPÖ</v>
      </c>
      <c r="C20" s="16" t="str">
        <f>Bezirk!C312</f>
        <v>Gemeindewahlbehörde</v>
      </c>
      <c r="D20" s="16" t="str">
        <f>Bezirk!D312</f>
        <v>Beisitzer</v>
      </c>
      <c r="E20" s="16" t="str">
        <f>Bezirk!E312</f>
        <v xml:space="preserve">Haller </v>
      </c>
      <c r="F20" s="16" t="str">
        <f>Bezirk!F312</f>
        <v>Wolfgang</v>
      </c>
      <c r="G20" s="16" t="e">
        <f>Bezirk!#REF!</f>
        <v>#REF!</v>
      </c>
      <c r="H20" s="16">
        <f>Bezirk!G312</f>
        <v>6365</v>
      </c>
      <c r="I20" s="16" t="str">
        <f>Bezirk!H312</f>
        <v>Kirchberg i.T.</v>
      </c>
      <c r="J20" s="16" t="str">
        <f>Bezirk!I312</f>
        <v>Aschau Dorf 11</v>
      </c>
      <c r="K20" s="46">
        <f>Bezirk!J312</f>
        <v>22302</v>
      </c>
      <c r="L20" s="16" t="str">
        <f>Bezirk!K312</f>
        <v>0664 3412216</v>
      </c>
      <c r="M20" s="16">
        <f>Bezirk!L312</f>
        <v>0</v>
      </c>
    </row>
    <row r="21" spans="1:13" s="19" customFormat="1" x14ac:dyDescent="0.2">
      <c r="A21" s="16">
        <f>Bezirk!A313</f>
        <v>0</v>
      </c>
      <c r="B21" s="16" t="str">
        <f>Bezirk!B313</f>
        <v>FPÖ</v>
      </c>
      <c r="C21" s="16" t="str">
        <f>Bezirk!C313</f>
        <v>Gemeindewahlbehörde</v>
      </c>
      <c r="D21" s="16" t="str">
        <f>Bezirk!D313</f>
        <v>Ersatzbeisitzer</v>
      </c>
      <c r="E21" s="16" t="str">
        <f>Bezirk!E313</f>
        <v xml:space="preserve">Hacksteiner </v>
      </c>
      <c r="F21" s="16" t="str">
        <f>Bezirk!F313</f>
        <v>Michael Josef</v>
      </c>
      <c r="G21" s="16" t="e">
        <f>Bezirk!#REF!</f>
        <v>#REF!</v>
      </c>
      <c r="H21" s="16">
        <f>Bezirk!G313</f>
        <v>6370</v>
      </c>
      <c r="I21" s="16" t="str">
        <f>Bezirk!H313</f>
        <v>Kitzbühel</v>
      </c>
      <c r="J21" s="16" t="str">
        <f>Bezirk!I313</f>
        <v>Siedlung Frieden 9/9</v>
      </c>
      <c r="K21" s="46">
        <f>Bezirk!J313</f>
        <v>27218</v>
      </c>
      <c r="L21" s="16" t="str">
        <f>Bezirk!K313</f>
        <v>05356 62299</v>
      </c>
      <c r="M21" s="16">
        <f>Bezirk!L313</f>
        <v>0</v>
      </c>
    </row>
    <row r="22" spans="1:13" x14ac:dyDescent="0.2">
      <c r="A22" s="16">
        <f>Bezirk!A314</f>
        <v>9</v>
      </c>
      <c r="B22" s="16" t="str">
        <f>Bezirk!B314</f>
        <v>FPÖ</v>
      </c>
      <c r="C22" s="16" t="str">
        <f>Bezirk!C314</f>
        <v>Gemeindewahlbehörde</v>
      </c>
      <c r="D22" s="16" t="str">
        <f>Bezirk!D314</f>
        <v>Beisitzer</v>
      </c>
      <c r="E22" s="16" t="str">
        <f>Bezirk!E314</f>
        <v>Bentele</v>
      </c>
      <c r="F22" s="16" t="str">
        <f>Bezirk!F314</f>
        <v>Simone</v>
      </c>
      <c r="G22" s="16" t="e">
        <f>Bezirk!#REF!</f>
        <v>#REF!</v>
      </c>
      <c r="H22" s="16">
        <f>Bezirk!G314</f>
        <v>6365</v>
      </c>
      <c r="I22" s="16" t="str">
        <f>Bezirk!H314</f>
        <v>Kirchberg i.T.</v>
      </c>
      <c r="J22" s="16" t="str">
        <f>Bezirk!I314</f>
        <v>Stöcklfeld 70</v>
      </c>
      <c r="K22" s="46">
        <f>Bezirk!J314</f>
        <v>30104</v>
      </c>
      <c r="L22" s="16">
        <f>Bezirk!K314</f>
        <v>0</v>
      </c>
      <c r="M22" s="16">
        <f>Bezirk!L314</f>
        <v>0</v>
      </c>
    </row>
    <row r="23" spans="1:13" x14ac:dyDescent="0.2">
      <c r="A23" s="16">
        <f>Bezirk!A315</f>
        <v>0</v>
      </c>
      <c r="B23" s="16" t="str">
        <f>Bezirk!B315</f>
        <v>FPÖ</v>
      </c>
      <c r="C23" s="16" t="str">
        <f>Bezirk!C315</f>
        <v>Gemeindewahlbehörde</v>
      </c>
      <c r="D23" s="16" t="str">
        <f>Bezirk!D315</f>
        <v>Ersatzbeisitzer</v>
      </c>
      <c r="E23" s="16" t="str">
        <f>Bezirk!E315</f>
        <v xml:space="preserve">Kerber </v>
      </c>
      <c r="F23" s="16" t="str">
        <f>Bezirk!F315</f>
        <v>Jutta</v>
      </c>
      <c r="G23" s="16" t="e">
        <f>Bezirk!#REF!</f>
        <v>#REF!</v>
      </c>
      <c r="H23" s="16">
        <f>Bezirk!G315</f>
        <v>6370</v>
      </c>
      <c r="I23" s="16" t="str">
        <f>Bezirk!H315</f>
        <v xml:space="preserve">Kitzbühel </v>
      </c>
      <c r="J23" s="16" t="str">
        <f>Bezirk!I315</f>
        <v>Achenpromenade 4</v>
      </c>
      <c r="K23" s="46">
        <f>Bezirk!J315</f>
        <v>22110</v>
      </c>
      <c r="L23" s="16" t="str">
        <f>Bezirk!K315</f>
        <v>0664 1672390</v>
      </c>
      <c r="M23" s="16">
        <f>Bezirk!L315</f>
        <v>0</v>
      </c>
    </row>
    <row r="24" spans="1:13" x14ac:dyDescent="0.2">
      <c r="A24" s="20"/>
    </row>
    <row r="26" spans="1:13" s="24" customFormat="1" x14ac:dyDescent="0.2">
      <c r="A26" s="21" t="s">
        <v>1418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1839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152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Bezirk!A318</f>
        <v>1</v>
      </c>
      <c r="B31" s="16" t="str">
        <f>Bezirk!B318</f>
        <v>ÖVP</v>
      </c>
      <c r="C31" s="16" t="str">
        <f>Bezirk!C318</f>
        <v>Sprengelwahlbehörde II</v>
      </c>
      <c r="D31" s="16" t="str">
        <f>Bezirk!D318</f>
        <v>Beisitzer</v>
      </c>
      <c r="E31" s="16" t="str">
        <f>Bezirk!E318</f>
        <v>Stöckl</v>
      </c>
      <c r="F31" s="16" t="str">
        <f>Bezirk!F318</f>
        <v>Peter</v>
      </c>
      <c r="G31" s="16" t="e">
        <f>Bezirk!#REF!</f>
        <v>#REF!</v>
      </c>
      <c r="H31" s="16">
        <f>Bezirk!G318</f>
        <v>6365</v>
      </c>
      <c r="I31" s="16" t="str">
        <f>Bezirk!H318</f>
        <v>Kirchberg i.T.</v>
      </c>
      <c r="J31" s="16" t="str">
        <f>Bezirk!I318</f>
        <v>Almweg 30/5</v>
      </c>
      <c r="K31" s="46">
        <f>Bezirk!J318</f>
        <v>0</v>
      </c>
      <c r="L31" s="16">
        <f>Bezirk!K318</f>
        <v>0</v>
      </c>
      <c r="M31" s="16">
        <f>Bezirk!L318</f>
        <v>0</v>
      </c>
    </row>
    <row r="32" spans="1:13" x14ac:dyDescent="0.2">
      <c r="A32" s="16">
        <f>Bezirk!A319</f>
        <v>0</v>
      </c>
      <c r="B32" s="16" t="str">
        <f>Bezirk!B319</f>
        <v>ÖVP</v>
      </c>
      <c r="C32" s="16" t="str">
        <f>Bezirk!C319</f>
        <v>Sprengelwahlbehörde II</v>
      </c>
      <c r="D32" s="16" t="str">
        <f>Bezirk!D319</f>
        <v>Ersatzbeisitzer</v>
      </c>
      <c r="E32" s="16" t="str">
        <f>Bezirk!E319</f>
        <v>Moser</v>
      </c>
      <c r="F32" s="16" t="str">
        <f>Bezirk!F319</f>
        <v>Josef</v>
      </c>
      <c r="G32" s="16" t="e">
        <f>Bezirk!#REF!</f>
        <v>#REF!</v>
      </c>
      <c r="H32" s="16">
        <f>Bezirk!G319</f>
        <v>6365</v>
      </c>
      <c r="I32" s="16" t="str">
        <f>Bezirk!H319</f>
        <v>Kirchberg i.T.</v>
      </c>
      <c r="J32" s="16" t="str">
        <f>Bezirk!I319</f>
        <v>Hinteraschau 4</v>
      </c>
      <c r="K32" s="46">
        <f>Bezirk!J319</f>
        <v>0</v>
      </c>
      <c r="L32" s="16">
        <f>Bezirk!K319</f>
        <v>0</v>
      </c>
      <c r="M32" s="16">
        <f>Bezirk!L319</f>
        <v>0</v>
      </c>
    </row>
    <row r="33" spans="1:13" x14ac:dyDescent="0.2">
      <c r="A33" s="16">
        <f>Bezirk!A320</f>
        <v>2</v>
      </c>
      <c r="B33" s="16" t="str">
        <f>Bezirk!B320</f>
        <v>ÖVP</v>
      </c>
      <c r="C33" s="16" t="str">
        <f>Bezirk!C320</f>
        <v>Sprengelwahlbehörde II</v>
      </c>
      <c r="D33" s="16" t="str">
        <f>Bezirk!D320</f>
        <v>Beisitzer</v>
      </c>
      <c r="E33" s="16" t="str">
        <f>Bezirk!E320</f>
        <v>Schweiger</v>
      </c>
      <c r="F33" s="16" t="str">
        <f>Bezirk!F320</f>
        <v>Peter</v>
      </c>
      <c r="G33" s="16" t="e">
        <f>Bezirk!#REF!</f>
        <v>#REF!</v>
      </c>
      <c r="H33" s="16">
        <f>Bezirk!G320</f>
        <v>6365</v>
      </c>
      <c r="I33" s="16" t="str">
        <f>Bezirk!H320</f>
        <v>Kirchberg i.T.</v>
      </c>
      <c r="J33" s="16" t="str">
        <f>Bezirk!I320</f>
        <v>Seestraße 33</v>
      </c>
      <c r="K33" s="46">
        <f>Bezirk!J320</f>
        <v>0</v>
      </c>
      <c r="L33" s="16">
        <f>Bezirk!K320</f>
        <v>0</v>
      </c>
      <c r="M33" s="16">
        <f>Bezirk!L320</f>
        <v>0</v>
      </c>
    </row>
    <row r="34" spans="1:13" x14ac:dyDescent="0.2">
      <c r="A34" s="16">
        <f>Bezirk!A321</f>
        <v>0</v>
      </c>
      <c r="B34" s="16" t="str">
        <f>Bezirk!B321</f>
        <v>ÖVP</v>
      </c>
      <c r="C34" s="16" t="str">
        <f>Bezirk!C321</f>
        <v>Sprengelwahlbehörde II</v>
      </c>
      <c r="D34" s="16" t="str">
        <f>Bezirk!D321</f>
        <v>Ersatzbeisitzer</v>
      </c>
      <c r="E34" s="16" t="str">
        <f>Bezirk!E321</f>
        <v>Moser</v>
      </c>
      <c r="F34" s="16" t="str">
        <f>Bezirk!F321</f>
        <v>Marianne</v>
      </c>
      <c r="G34" s="16" t="e">
        <f>Bezirk!#REF!</f>
        <v>#REF!</v>
      </c>
      <c r="H34" s="16">
        <f>Bezirk!G321</f>
        <v>6365</v>
      </c>
      <c r="I34" s="16" t="str">
        <f>Bezirk!H321</f>
        <v>Kirchberg i.T.</v>
      </c>
      <c r="J34" s="16" t="str">
        <f>Bezirk!I321</f>
        <v>Kalsfeld 22</v>
      </c>
      <c r="K34" s="46">
        <f>Bezirk!J321</f>
        <v>0</v>
      </c>
      <c r="L34" s="16">
        <f>Bezirk!K321</f>
        <v>0</v>
      </c>
      <c r="M34" s="16">
        <f>Bezirk!L321</f>
        <v>0</v>
      </c>
    </row>
    <row r="35" spans="1:13" x14ac:dyDescent="0.2">
      <c r="A35" s="16">
        <f>Bezirk!A322</f>
        <v>3</v>
      </c>
      <c r="B35" s="16" t="str">
        <f>Bezirk!B322</f>
        <v>FPÖ</v>
      </c>
      <c r="C35" s="16" t="str">
        <f>Bezirk!C322</f>
        <v>Sprengelwahlbehörde II</v>
      </c>
      <c r="D35" s="16" t="str">
        <f>Bezirk!D322</f>
        <v>Beisitzer</v>
      </c>
      <c r="E35" s="16" t="str">
        <f>Bezirk!E322</f>
        <v>Noichl</v>
      </c>
      <c r="F35" s="16" t="str">
        <f>Bezirk!F322</f>
        <v>Bettina Melanie</v>
      </c>
      <c r="G35" s="16" t="e">
        <f>Bezirk!#REF!</f>
        <v>#REF!</v>
      </c>
      <c r="H35" s="16">
        <f>Bezirk!G322</f>
        <v>6365</v>
      </c>
      <c r="I35" s="16" t="str">
        <f>Bezirk!H322</f>
        <v>Kirchberg i.T.</v>
      </c>
      <c r="J35" s="16" t="str">
        <f>Bezirk!I322</f>
        <v>Stöcklfeld 70</v>
      </c>
      <c r="K35" s="46">
        <f>Bezirk!J322</f>
        <v>30572</v>
      </c>
      <c r="L35" s="16">
        <f>Bezirk!K322</f>
        <v>0</v>
      </c>
      <c r="M35" s="16">
        <f>Bezirk!L322</f>
        <v>0</v>
      </c>
    </row>
    <row r="36" spans="1:13" x14ac:dyDescent="0.2">
      <c r="A36" s="16">
        <f>Bezirk!A323</f>
        <v>0</v>
      </c>
      <c r="B36" s="16" t="str">
        <f>Bezirk!B323</f>
        <v>FPÖ</v>
      </c>
      <c r="C36" s="16" t="str">
        <f>Bezirk!C323</f>
        <v>Sprengelwahlbehörde II</v>
      </c>
      <c r="D36" s="16" t="str">
        <f>Bezirk!D323</f>
        <v>Ersatzbeisitzer</v>
      </c>
      <c r="E36" s="16" t="str">
        <f>Bezirk!E323</f>
        <v xml:space="preserve">Haller </v>
      </c>
      <c r="F36" s="16" t="str">
        <f>Bezirk!F323</f>
        <v>Antonia</v>
      </c>
      <c r="G36" s="16" t="e">
        <f>Bezirk!#REF!</f>
        <v>#REF!</v>
      </c>
      <c r="H36" s="16">
        <f>Bezirk!G323</f>
        <v>6365</v>
      </c>
      <c r="I36" s="16" t="str">
        <f>Bezirk!H323</f>
        <v>Kirchberg i.T.</v>
      </c>
      <c r="J36" s="16" t="str">
        <f>Bezirk!I323</f>
        <v>Aschau Dorf 11</v>
      </c>
      <c r="K36" s="46">
        <f>Bezirk!J323</f>
        <v>12191</v>
      </c>
      <c r="L36" s="16">
        <f>Bezirk!K323</f>
        <v>0</v>
      </c>
      <c r="M36" s="16">
        <f>Bezirk!L323</f>
        <v>0</v>
      </c>
    </row>
    <row r="37" spans="1:13" s="24" customFormat="1" x14ac:dyDescent="0.2">
      <c r="A37" s="21" t="s">
        <v>1419</v>
      </c>
      <c r="B37" s="22"/>
      <c r="C37" s="22"/>
      <c r="D37" s="22"/>
      <c r="G37" s="23"/>
      <c r="H37" s="22"/>
      <c r="K37" s="42"/>
    </row>
    <row r="38" spans="1:13" s="24" customFormat="1" x14ac:dyDescent="0.2">
      <c r="A38" s="21" t="s">
        <v>154</v>
      </c>
      <c r="B38" s="22"/>
      <c r="C38" s="22"/>
      <c r="D38" s="22"/>
      <c r="G38" s="23"/>
      <c r="H38" s="22"/>
      <c r="K38" s="42"/>
    </row>
    <row r="39" spans="1:13" s="24" customFormat="1" x14ac:dyDescent="0.2">
      <c r="A39" s="21" t="s">
        <v>153</v>
      </c>
      <c r="B39" s="22"/>
      <c r="C39" s="22"/>
      <c r="D39" s="22"/>
      <c r="G39" s="23"/>
      <c r="H39" s="22"/>
      <c r="K39" s="42"/>
    </row>
    <row r="40" spans="1:13" ht="6.75" customHeight="1" x14ac:dyDescent="0.2"/>
    <row r="41" spans="1:13" x14ac:dyDescent="0.2">
      <c r="A41" s="14" t="s">
        <v>0</v>
      </c>
      <c r="B41" s="14" t="s">
        <v>1</v>
      </c>
      <c r="C41" s="14" t="s">
        <v>31</v>
      </c>
      <c r="D41" s="14" t="s">
        <v>2</v>
      </c>
      <c r="E41" s="14" t="s">
        <v>134</v>
      </c>
      <c r="F41" s="14" t="s">
        <v>3</v>
      </c>
      <c r="G41" s="15" t="s">
        <v>5</v>
      </c>
      <c r="H41" s="14" t="s">
        <v>135</v>
      </c>
      <c r="I41" s="14" t="s">
        <v>4</v>
      </c>
      <c r="J41" s="14" t="s">
        <v>133</v>
      </c>
      <c r="K41" s="44" t="s">
        <v>1832</v>
      </c>
      <c r="L41" s="14" t="s">
        <v>555</v>
      </c>
      <c r="M41" s="14" t="s">
        <v>554</v>
      </c>
    </row>
    <row r="42" spans="1:13" x14ac:dyDescent="0.2">
      <c r="A42" s="16">
        <f>Bezirk!A326</f>
        <v>1</v>
      </c>
      <c r="B42" s="16" t="str">
        <f>Bezirk!B326</f>
        <v>ÖVP</v>
      </c>
      <c r="C42" s="16" t="str">
        <f>Bezirk!C326</f>
        <v>Sprengelwahlbehörde III</v>
      </c>
      <c r="D42" s="16" t="str">
        <f>Bezirk!D326</f>
        <v>Beisitzer</v>
      </c>
      <c r="E42" s="16" t="str">
        <f>Bezirk!E326</f>
        <v>Aschaber</v>
      </c>
      <c r="F42" s="16" t="str">
        <f>Bezirk!F326</f>
        <v>Martin</v>
      </c>
      <c r="G42" s="16" t="e">
        <f>Bezirk!#REF!</f>
        <v>#REF!</v>
      </c>
      <c r="H42" s="16">
        <f>Bezirk!G326</f>
        <v>6365</v>
      </c>
      <c r="I42" s="16" t="str">
        <f>Bezirk!H326</f>
        <v>Kirchberg i.T.</v>
      </c>
      <c r="J42" s="16" t="str">
        <f>Bezirk!I326</f>
        <v>Aschau Dorf 70/2</v>
      </c>
      <c r="K42" s="46">
        <f>Bezirk!J326</f>
        <v>36297</v>
      </c>
      <c r="L42" s="16">
        <f>Bezirk!K326</f>
        <v>0</v>
      </c>
      <c r="M42" s="16">
        <f>Bezirk!L326</f>
        <v>0</v>
      </c>
    </row>
    <row r="43" spans="1:13" x14ac:dyDescent="0.2">
      <c r="A43" s="16">
        <f>Bezirk!A327</f>
        <v>0</v>
      </c>
      <c r="B43" s="16" t="str">
        <f>Bezirk!B327</f>
        <v>ÖVP</v>
      </c>
      <c r="C43" s="16" t="str">
        <f>Bezirk!C327</f>
        <v>Sprengelwahlbehörde III</v>
      </c>
      <c r="D43" s="16" t="str">
        <f>Bezirk!D327</f>
        <v>Ersatzbeisitzer</v>
      </c>
      <c r="E43" s="16" t="str">
        <f>Bezirk!E327</f>
        <v>Aschaber</v>
      </c>
      <c r="F43" s="16" t="str">
        <f>Bezirk!F327</f>
        <v>Johann</v>
      </c>
      <c r="G43" s="16" t="e">
        <f>Bezirk!#REF!</f>
        <v>#REF!</v>
      </c>
      <c r="H43" s="16">
        <f>Bezirk!G327</f>
        <v>6365</v>
      </c>
      <c r="I43" s="16" t="str">
        <f>Bezirk!H327</f>
        <v>Kirchberg i.T.</v>
      </c>
      <c r="J43" s="16" t="str">
        <f>Bezirk!I327</f>
        <v>Aschau Dorf 70/2</v>
      </c>
      <c r="K43" s="46">
        <f>Bezirk!J327</f>
        <v>25186</v>
      </c>
      <c r="L43" s="16">
        <f>Bezirk!K327</f>
        <v>0</v>
      </c>
      <c r="M43" s="16">
        <f>Bezirk!L327</f>
        <v>0</v>
      </c>
    </row>
    <row r="44" spans="1:13" x14ac:dyDescent="0.2">
      <c r="A44" s="16">
        <f>Bezirk!A328</f>
        <v>2</v>
      </c>
      <c r="B44" s="16" t="str">
        <f>Bezirk!B328</f>
        <v>ÖVP</v>
      </c>
      <c r="C44" s="16" t="str">
        <f>Bezirk!C328</f>
        <v>Sprengelwahlbehörde III</v>
      </c>
      <c r="D44" s="16" t="str">
        <f>Bezirk!D328</f>
        <v>Beisitzer</v>
      </c>
      <c r="E44" s="16" t="str">
        <f>Bezirk!E328</f>
        <v>Gröderer</v>
      </c>
      <c r="F44" s="16" t="str">
        <f>Bezirk!F328</f>
        <v>Matthias</v>
      </c>
      <c r="G44" s="16" t="e">
        <f>Bezirk!#REF!</f>
        <v>#REF!</v>
      </c>
      <c r="H44" s="16">
        <f>Bezirk!G328</f>
        <v>6365</v>
      </c>
      <c r="I44" s="16" t="str">
        <f>Bezirk!H328</f>
        <v>Kirchberg i.T.</v>
      </c>
      <c r="J44" s="16" t="str">
        <f>Bezirk!I328</f>
        <v>Issbühelweg 29</v>
      </c>
      <c r="K44" s="46">
        <f>Bezirk!J328</f>
        <v>0</v>
      </c>
      <c r="L44" s="16">
        <f>Bezirk!K328</f>
        <v>0</v>
      </c>
      <c r="M44" s="16">
        <f>Bezirk!L328</f>
        <v>0</v>
      </c>
    </row>
    <row r="45" spans="1:13" x14ac:dyDescent="0.2">
      <c r="A45" s="16">
        <f>Bezirk!A329</f>
        <v>0</v>
      </c>
      <c r="B45" s="16" t="str">
        <f>Bezirk!B329</f>
        <v>ÖVP</v>
      </c>
      <c r="C45" s="16" t="str">
        <f>Bezirk!C329</f>
        <v>Sprengelwahlbehörde III</v>
      </c>
      <c r="D45" s="16" t="str">
        <f>Bezirk!D329</f>
        <v>Ersatzbeisitzer</v>
      </c>
      <c r="E45" s="16" t="str">
        <f>Bezirk!E329</f>
        <v xml:space="preserve">Schmiedinger </v>
      </c>
      <c r="F45" s="16" t="str">
        <f>Bezirk!F329</f>
        <v>Klaus</v>
      </c>
      <c r="G45" s="16" t="e">
        <f>Bezirk!#REF!</f>
        <v>#REF!</v>
      </c>
      <c r="H45" s="16">
        <f>Bezirk!G329</f>
        <v>6365</v>
      </c>
      <c r="I45" s="16" t="str">
        <f>Bezirk!H329</f>
        <v>Kirchberg i.T.</v>
      </c>
      <c r="J45" s="16" t="str">
        <f>Bezirk!I329</f>
        <v>Spertendorf 39</v>
      </c>
      <c r="K45" s="46">
        <f>Bezirk!J329</f>
        <v>0</v>
      </c>
      <c r="L45" s="16">
        <f>Bezirk!K329</f>
        <v>0</v>
      </c>
      <c r="M45" s="16">
        <f>Bezirk!L329</f>
        <v>0</v>
      </c>
    </row>
    <row r="46" spans="1:13" x14ac:dyDescent="0.2">
      <c r="A46" s="16">
        <f>Bezirk!A330</f>
        <v>3</v>
      </c>
      <c r="B46" s="16" t="str">
        <f>Bezirk!B330</f>
        <v>FPÖ</v>
      </c>
      <c r="C46" s="16" t="str">
        <f>Bezirk!C330</f>
        <v>Sprengelwahlbehörde III</v>
      </c>
      <c r="D46" s="16" t="str">
        <f>Bezirk!D330</f>
        <v>Beisitzer</v>
      </c>
      <c r="E46" s="16" t="str">
        <f>Bezirk!E330</f>
        <v>Depauli</v>
      </c>
      <c r="F46" s="16" t="str">
        <f>Bezirk!F330</f>
        <v>Denise</v>
      </c>
      <c r="G46" s="16" t="e">
        <f>Bezirk!#REF!</f>
        <v>#REF!</v>
      </c>
      <c r="H46" s="16">
        <f>Bezirk!G330</f>
        <v>6365</v>
      </c>
      <c r="I46" s="16" t="str">
        <f>Bezirk!H330</f>
        <v>Kirchberg i.T.</v>
      </c>
      <c r="J46" s="16" t="str">
        <f>Bezirk!I330</f>
        <v>Hölzlwinkl 33/7</v>
      </c>
      <c r="K46" s="46">
        <f>Bezirk!J330</f>
        <v>34395</v>
      </c>
      <c r="L46" s="16">
        <f>Bezirk!K330</f>
        <v>0</v>
      </c>
      <c r="M46" s="16">
        <f>Bezirk!L330</f>
        <v>0</v>
      </c>
    </row>
    <row r="47" spans="1:13" x14ac:dyDescent="0.2">
      <c r="A47" s="16">
        <f>Bezirk!A331</f>
        <v>0</v>
      </c>
      <c r="B47" s="16" t="str">
        <f>Bezirk!B331</f>
        <v>FPÖ</v>
      </c>
      <c r="C47" s="16" t="str">
        <f>Bezirk!C331</f>
        <v>Sprengelwahlbehörde III</v>
      </c>
      <c r="D47" s="16" t="str">
        <f>Bezirk!D331</f>
        <v>Ersatzbeisitzer</v>
      </c>
      <c r="E47" s="16" t="str">
        <f>Bezirk!E331</f>
        <v xml:space="preserve">Töglhofer </v>
      </c>
      <c r="F47" s="16" t="str">
        <f>Bezirk!F331</f>
        <v>Axel</v>
      </c>
      <c r="G47" s="16" t="e">
        <f>Bezirk!#REF!</f>
        <v>#REF!</v>
      </c>
      <c r="H47" s="16">
        <f>Bezirk!G331</f>
        <v>6370</v>
      </c>
      <c r="I47" s="16" t="str">
        <f>Bezirk!H331</f>
        <v xml:space="preserve">Kitzbühel </v>
      </c>
      <c r="J47" s="16" t="str">
        <f>Bezirk!I331</f>
        <v>Sinwell 42</v>
      </c>
      <c r="K47" s="46">
        <f>Bezirk!J331</f>
        <v>23638</v>
      </c>
      <c r="L47" s="16" t="str">
        <f>Bezirk!K331</f>
        <v>0676 5943935</v>
      </c>
      <c r="M47" s="16" t="str">
        <f>Bezirk!L331</f>
        <v>a.toeglhofer@staedtische.co.at</v>
      </c>
    </row>
    <row r="48" spans="1:13" x14ac:dyDescent="0.2">
      <c r="E48" s="11"/>
      <c r="F48" s="11"/>
      <c r="G48" s="11"/>
      <c r="I48" s="11"/>
      <c r="J48" s="11"/>
    </row>
    <row r="50" spans="1:13" s="24" customFormat="1" x14ac:dyDescent="0.2">
      <c r="A50" s="21" t="s">
        <v>1420</v>
      </c>
      <c r="B50" s="22"/>
      <c r="C50" s="22"/>
      <c r="D50" s="22"/>
      <c r="G50" s="23"/>
      <c r="H50" s="22"/>
      <c r="K50" s="42"/>
    </row>
    <row r="51" spans="1:13" s="24" customFormat="1" x14ac:dyDescent="0.2">
      <c r="A51" s="21" t="s">
        <v>1840</v>
      </c>
      <c r="B51" s="22"/>
      <c r="C51" s="22"/>
      <c r="D51" s="22"/>
      <c r="G51" s="23"/>
      <c r="H51" s="22"/>
      <c r="K51" s="42"/>
    </row>
    <row r="52" spans="1:13" s="24" customFormat="1" x14ac:dyDescent="0.2">
      <c r="A52" s="21" t="s">
        <v>1841</v>
      </c>
      <c r="B52" s="22"/>
      <c r="C52" s="22"/>
      <c r="D52" s="22"/>
      <c r="G52" s="23"/>
      <c r="H52" s="22"/>
      <c r="K52" s="42"/>
    </row>
    <row r="53" spans="1:13" ht="6.75" customHeight="1" x14ac:dyDescent="0.2"/>
    <row r="54" spans="1:13" x14ac:dyDescent="0.2">
      <c r="A54" s="14" t="s">
        <v>0</v>
      </c>
      <c r="B54" s="14" t="s">
        <v>1</v>
      </c>
      <c r="C54" s="14" t="s">
        <v>31</v>
      </c>
      <c r="D54" s="14" t="s">
        <v>2</v>
      </c>
      <c r="E54" s="14" t="s">
        <v>134</v>
      </c>
      <c r="F54" s="14" t="s">
        <v>3</v>
      </c>
      <c r="G54" s="15" t="s">
        <v>5</v>
      </c>
      <c r="H54" s="14" t="s">
        <v>135</v>
      </c>
      <c r="I54" s="14" t="s">
        <v>4</v>
      </c>
      <c r="J54" s="14" t="s">
        <v>133</v>
      </c>
      <c r="K54" s="44" t="s">
        <v>1832</v>
      </c>
      <c r="L54" s="14" t="s">
        <v>555</v>
      </c>
      <c r="M54" s="14" t="s">
        <v>554</v>
      </c>
    </row>
    <row r="55" spans="1:13" x14ac:dyDescent="0.2">
      <c r="A55" s="16">
        <f>Bezirk!A334</f>
        <v>1</v>
      </c>
      <c r="B55" s="16" t="str">
        <f>Bezirk!B334</f>
        <v>ÖVP</v>
      </c>
      <c r="C55" s="16" t="str">
        <f>Bezirk!C334</f>
        <v>Sprengelwahlbehörde IV</v>
      </c>
      <c r="D55" s="16" t="str">
        <f>Bezirk!D334</f>
        <v>Beisitzer</v>
      </c>
      <c r="E55" s="16" t="str">
        <f>Bezirk!E334</f>
        <v>Papp</v>
      </c>
      <c r="F55" s="16" t="str">
        <f>Bezirk!F334</f>
        <v>Johann</v>
      </c>
      <c r="G55" s="16" t="e">
        <f>Bezirk!#REF!</f>
        <v>#REF!</v>
      </c>
      <c r="H55" s="16">
        <f>Bezirk!G334</f>
        <v>6365</v>
      </c>
      <c r="I55" s="16" t="str">
        <f>Bezirk!H334</f>
        <v>Kirchberg i.T.</v>
      </c>
      <c r="J55" s="16" t="str">
        <f>Bezirk!I334</f>
        <v>Gründau 8/2</v>
      </c>
      <c r="K55" s="46">
        <f>Bezirk!J334</f>
        <v>0</v>
      </c>
      <c r="L55" s="16">
        <f>Bezirk!K334</f>
        <v>0</v>
      </c>
      <c r="M55" s="16">
        <f>Bezirk!L334</f>
        <v>0</v>
      </c>
    </row>
    <row r="56" spans="1:13" x14ac:dyDescent="0.2">
      <c r="A56" s="16">
        <f>Bezirk!A335</f>
        <v>0</v>
      </c>
      <c r="B56" s="16" t="str">
        <f>Bezirk!B335</f>
        <v>ÖVP</v>
      </c>
      <c r="C56" s="16" t="str">
        <f>Bezirk!C335</f>
        <v>Sprengelwahlbehörde IV</v>
      </c>
      <c r="D56" s="16" t="str">
        <f>Bezirk!D335</f>
        <v>Ersatzbeisitzer</v>
      </c>
      <c r="E56" s="16" t="str">
        <f>Bezirk!E335</f>
        <v xml:space="preserve">Noichl </v>
      </c>
      <c r="F56" s="16" t="str">
        <f>Bezirk!F335</f>
        <v>Johann</v>
      </c>
      <c r="G56" s="16" t="e">
        <f>Bezirk!#REF!</f>
        <v>#REF!</v>
      </c>
      <c r="H56" s="16">
        <f>Bezirk!G335</f>
        <v>6365</v>
      </c>
      <c r="I56" s="16" t="str">
        <f>Bezirk!H335</f>
        <v>Kirchberg i.T.</v>
      </c>
      <c r="J56" s="16" t="str">
        <f>Bezirk!I335</f>
        <v>Gründau Mühle 29</v>
      </c>
      <c r="K56" s="46">
        <f>Bezirk!J335</f>
        <v>0</v>
      </c>
      <c r="L56" s="16">
        <f>Bezirk!K335</f>
        <v>0</v>
      </c>
      <c r="M56" s="16">
        <f>Bezirk!L335</f>
        <v>0</v>
      </c>
    </row>
    <row r="57" spans="1:13" x14ac:dyDescent="0.2">
      <c r="A57" s="16">
        <f>Bezirk!A336</f>
        <v>2</v>
      </c>
      <c r="B57" s="16" t="str">
        <f>Bezirk!B336</f>
        <v>ÖVP</v>
      </c>
      <c r="C57" s="16" t="str">
        <f>Bezirk!C336</f>
        <v>Sprengelwahlbehörde IV</v>
      </c>
      <c r="D57" s="16" t="str">
        <f>Bezirk!D336</f>
        <v>Beisitzer</v>
      </c>
      <c r="E57" s="16" t="str">
        <f>Bezirk!E336</f>
        <v>Mauracher</v>
      </c>
      <c r="F57" s="16" t="str">
        <f>Bezirk!F336</f>
        <v>Johann</v>
      </c>
      <c r="G57" s="16" t="e">
        <f>Bezirk!#REF!</f>
        <v>#REF!</v>
      </c>
      <c r="H57" s="16">
        <f>Bezirk!G336</f>
        <v>6365</v>
      </c>
      <c r="I57" s="16" t="str">
        <f>Bezirk!H336</f>
        <v>Kirchberg i.T.</v>
      </c>
      <c r="J57" s="16" t="str">
        <f>Bezirk!I336</f>
        <v>Mauerbrücke 16</v>
      </c>
      <c r="K57" s="46">
        <f>Bezirk!J336</f>
        <v>0</v>
      </c>
      <c r="L57" s="16">
        <f>Bezirk!K336</f>
        <v>0</v>
      </c>
      <c r="M57" s="16">
        <f>Bezirk!L336</f>
        <v>0</v>
      </c>
    </row>
    <row r="58" spans="1:13" x14ac:dyDescent="0.2">
      <c r="A58" s="16">
        <f>Bezirk!A337</f>
        <v>0</v>
      </c>
      <c r="B58" s="16" t="str">
        <f>Bezirk!B337</f>
        <v>ÖVP</v>
      </c>
      <c r="C58" s="16" t="str">
        <f>Bezirk!C337</f>
        <v>Sprengelwahlbehörde IV</v>
      </c>
      <c r="D58" s="16" t="str">
        <f>Bezirk!D337</f>
        <v>Ersatzbeisitzer</v>
      </c>
      <c r="E58" s="16" t="str">
        <f>Bezirk!E337</f>
        <v>Schroll</v>
      </c>
      <c r="F58" s="16" t="str">
        <f>Bezirk!F337</f>
        <v>Josef</v>
      </c>
      <c r="G58" s="16" t="e">
        <f>Bezirk!#REF!</f>
        <v>#REF!</v>
      </c>
      <c r="H58" s="16">
        <f>Bezirk!G337</f>
        <v>6365</v>
      </c>
      <c r="I58" s="16" t="str">
        <f>Bezirk!H337</f>
        <v>Kirchberg i.T.</v>
      </c>
      <c r="J58" s="16" t="str">
        <f>Bezirk!I337</f>
        <v>Grafen 5</v>
      </c>
      <c r="K58" s="46">
        <f>Bezirk!J337</f>
        <v>0</v>
      </c>
      <c r="L58" s="16">
        <f>Bezirk!K337</f>
        <v>0</v>
      </c>
      <c r="M58" s="16">
        <f>Bezirk!L337</f>
        <v>0</v>
      </c>
    </row>
    <row r="59" spans="1:13" x14ac:dyDescent="0.2">
      <c r="A59" s="16">
        <f>Bezirk!A338</f>
        <v>3</v>
      </c>
      <c r="B59" s="16" t="str">
        <f>Bezirk!B338</f>
        <v>FPÖ</v>
      </c>
      <c r="C59" s="16" t="str">
        <f>Bezirk!C338</f>
        <v>Sprengelwahlbehörde IV</v>
      </c>
      <c r="D59" s="16" t="str">
        <f>Bezirk!D338</f>
        <v>Beisitzer</v>
      </c>
      <c r="E59" s="16" t="str">
        <f>Bezirk!E338</f>
        <v>Mayrl</v>
      </c>
      <c r="F59" s="16" t="str">
        <f>Bezirk!F338</f>
        <v>Johann</v>
      </c>
      <c r="G59" s="16" t="e">
        <f>Bezirk!#REF!</f>
        <v>#REF!</v>
      </c>
      <c r="H59" s="16">
        <f>Bezirk!G338</f>
        <v>6365</v>
      </c>
      <c r="I59" s="16" t="str">
        <f>Bezirk!H338</f>
        <v>Kirchberg i.T.</v>
      </c>
      <c r="J59" s="16" t="str">
        <f>Bezirk!I338</f>
        <v>Lendstraße 28</v>
      </c>
      <c r="K59" s="46">
        <f>Bezirk!J338</f>
        <v>20482</v>
      </c>
      <c r="L59" s="16" t="str">
        <f>Bezirk!K338</f>
        <v>0664 5021389</v>
      </c>
      <c r="M59" s="16" t="str">
        <f>Bezirk!L338</f>
        <v>jmayrl@aon.at</v>
      </c>
    </row>
    <row r="60" spans="1:13" x14ac:dyDescent="0.2">
      <c r="A60" s="16">
        <f>Bezirk!A339</f>
        <v>0</v>
      </c>
      <c r="B60" s="16" t="str">
        <f>Bezirk!B339</f>
        <v>FPÖ</v>
      </c>
      <c r="C60" s="16" t="str">
        <f>Bezirk!C339</f>
        <v>Sprengelwahlbehörde IV</v>
      </c>
      <c r="D60" s="16" t="str">
        <f>Bezirk!D339</f>
        <v>Ersatzbeisitzer</v>
      </c>
      <c r="E60" s="16" t="str">
        <f>Bezirk!E339</f>
        <v xml:space="preserve">Stöckl </v>
      </c>
      <c r="F60" s="16" t="str">
        <f>Bezirk!F339</f>
        <v>Martina</v>
      </c>
      <c r="G60" s="16" t="e">
        <f>Bezirk!#REF!</f>
        <v>#REF!</v>
      </c>
      <c r="H60" s="16">
        <f>Bezirk!G339</f>
        <v>6365</v>
      </c>
      <c r="I60" s="16" t="str">
        <f>Bezirk!H339</f>
        <v>Kirchberg i.T.</v>
      </c>
      <c r="J60" s="16" t="str">
        <f>Bezirk!I339</f>
        <v>Aschau Dorf 17</v>
      </c>
      <c r="K60" s="46">
        <f>Bezirk!J339</f>
        <v>23579</v>
      </c>
      <c r="L60" s="16">
        <f>Bezirk!K339</f>
        <v>0</v>
      </c>
      <c r="M60" s="16">
        <f>Bezirk!L339</f>
        <v>0</v>
      </c>
    </row>
    <row r="63" spans="1:13" s="24" customFormat="1" x14ac:dyDescent="0.2">
      <c r="A63" s="21" t="s">
        <v>1421</v>
      </c>
      <c r="B63" s="22"/>
      <c r="C63" s="22"/>
      <c r="D63" s="22"/>
      <c r="G63" s="23"/>
      <c r="H63" s="22"/>
      <c r="K63" s="42"/>
    </row>
    <row r="64" spans="1:13" s="24" customFormat="1" x14ac:dyDescent="0.2">
      <c r="A64" s="21" t="s">
        <v>682</v>
      </c>
      <c r="B64" s="22"/>
      <c r="C64" s="22"/>
      <c r="D64" s="22"/>
      <c r="G64" s="23"/>
      <c r="H64" s="22"/>
      <c r="K64" s="42"/>
    </row>
    <row r="65" spans="1:13" s="24" customFormat="1" x14ac:dyDescent="0.2">
      <c r="A65" s="21" t="s">
        <v>155</v>
      </c>
      <c r="B65" s="22"/>
      <c r="C65" s="22"/>
      <c r="D65" s="22"/>
      <c r="G65" s="23"/>
      <c r="H65" s="22"/>
      <c r="K65" s="42"/>
    </row>
    <row r="66" spans="1:13" ht="6.75" customHeight="1" x14ac:dyDescent="0.2"/>
    <row r="67" spans="1:13" x14ac:dyDescent="0.2">
      <c r="A67" s="14" t="s">
        <v>0</v>
      </c>
      <c r="B67" s="14" t="s">
        <v>1</v>
      </c>
      <c r="C67" s="14" t="s">
        <v>31</v>
      </c>
      <c r="D67" s="14" t="s">
        <v>2</v>
      </c>
      <c r="E67" s="14" t="s">
        <v>134</v>
      </c>
      <c r="F67" s="14" t="s">
        <v>3</v>
      </c>
      <c r="G67" s="15" t="s">
        <v>5</v>
      </c>
      <c r="H67" s="14" t="s">
        <v>135</v>
      </c>
      <c r="I67" s="14" t="s">
        <v>4</v>
      </c>
      <c r="J67" s="14" t="s">
        <v>133</v>
      </c>
      <c r="K67" s="44" t="s">
        <v>1832</v>
      </c>
      <c r="L67" s="14" t="s">
        <v>555</v>
      </c>
      <c r="M67" s="14" t="s">
        <v>554</v>
      </c>
    </row>
    <row r="68" spans="1:13" x14ac:dyDescent="0.2">
      <c r="A68" s="16">
        <f>Bezirk!A342</f>
        <v>1</v>
      </c>
      <c r="B68" s="16" t="str">
        <f>Bezirk!B342</f>
        <v>ÖVP</v>
      </c>
      <c r="C68" s="16" t="str">
        <f>Bezirk!C342</f>
        <v>Sonderwahlbehörde</v>
      </c>
      <c r="D68" s="16" t="str">
        <f>Bezirk!D342</f>
        <v>Beisitzer</v>
      </c>
      <c r="E68" s="16" t="str">
        <f>Bezirk!E342</f>
        <v>Simair</v>
      </c>
      <c r="F68" s="16" t="str">
        <f>Bezirk!F342</f>
        <v xml:space="preserve">Christian </v>
      </c>
      <c r="G68" s="16" t="e">
        <f>Bezirk!#REF!</f>
        <v>#REF!</v>
      </c>
      <c r="H68" s="16">
        <f>Bezirk!G342</f>
        <v>6365</v>
      </c>
      <c r="I68" s="16" t="str">
        <f>Bezirk!H342</f>
        <v>Kirchberg i.T.</v>
      </c>
      <c r="J68" s="16" t="str">
        <f>Bezirk!I342</f>
        <v>Pöllmühle 7</v>
      </c>
      <c r="K68" s="16">
        <f>Bezirk!J342</f>
        <v>0</v>
      </c>
      <c r="L68" s="16">
        <f>Bezirk!K342</f>
        <v>0</v>
      </c>
      <c r="M68" s="16">
        <f>Bezirk!L342</f>
        <v>0</v>
      </c>
    </row>
    <row r="69" spans="1:13" x14ac:dyDescent="0.2">
      <c r="A69" s="16">
        <f>Bezirk!A343</f>
        <v>0</v>
      </c>
      <c r="B69" s="16" t="str">
        <f>Bezirk!B343</f>
        <v>ÖVP</v>
      </c>
      <c r="C69" s="16" t="str">
        <f>Bezirk!C343</f>
        <v>Sonderwahlbehörde</v>
      </c>
      <c r="D69" s="16" t="str">
        <f>Bezirk!D343</f>
        <v>Ersatzbeisitzer</v>
      </c>
      <c r="E69" s="16" t="str">
        <f>Bezirk!E343</f>
        <v xml:space="preserve">Embacher </v>
      </c>
      <c r="F69" s="16" t="str">
        <f>Bezirk!F343</f>
        <v>Alexandra</v>
      </c>
      <c r="G69" s="16" t="e">
        <f>Bezirk!#REF!</f>
        <v>#REF!</v>
      </c>
      <c r="H69" s="16">
        <f>Bezirk!G343</f>
        <v>6365</v>
      </c>
      <c r="I69" s="16" t="str">
        <f>Bezirk!H343</f>
        <v>Kirchberg i.T.</v>
      </c>
      <c r="J69" s="16" t="str">
        <f>Bezirk!I343</f>
        <v>Almweg 28</v>
      </c>
      <c r="K69" s="16">
        <f>Bezirk!J343</f>
        <v>0</v>
      </c>
      <c r="L69" s="16">
        <f>Bezirk!K343</f>
        <v>0</v>
      </c>
      <c r="M69" s="16">
        <f>Bezirk!L343</f>
        <v>0</v>
      </c>
    </row>
    <row r="70" spans="1:13" x14ac:dyDescent="0.2">
      <c r="A70" s="16">
        <f>Bezirk!A344</f>
        <v>2</v>
      </c>
      <c r="B70" s="16" t="str">
        <f>Bezirk!B344</f>
        <v>ÖVP</v>
      </c>
      <c r="C70" s="16" t="str">
        <f>Bezirk!C344</f>
        <v>Sonderwahlbehörde</v>
      </c>
      <c r="D70" s="16" t="str">
        <f>Bezirk!D344</f>
        <v>Beisitzer</v>
      </c>
      <c r="E70" s="16" t="str">
        <f>Bezirk!E344</f>
        <v xml:space="preserve">Kogler </v>
      </c>
      <c r="F70" s="16" t="str">
        <f>Bezirk!F344</f>
        <v>Rupert jun.</v>
      </c>
      <c r="G70" s="16" t="e">
        <f>Bezirk!#REF!</f>
        <v>#REF!</v>
      </c>
      <c r="H70" s="16">
        <f>Bezirk!G344</f>
        <v>6365</v>
      </c>
      <c r="I70" s="16" t="str">
        <f>Bezirk!H344</f>
        <v>Kirchberg i.T.</v>
      </c>
      <c r="J70" s="16" t="str">
        <f>Bezirk!I344</f>
        <v>Gaisbergweg 7</v>
      </c>
      <c r="K70" s="16">
        <f>Bezirk!J344</f>
        <v>0</v>
      </c>
      <c r="L70" s="16">
        <f>Bezirk!K344</f>
        <v>0</v>
      </c>
      <c r="M70" s="16">
        <f>Bezirk!L344</f>
        <v>0</v>
      </c>
    </row>
    <row r="71" spans="1:13" x14ac:dyDescent="0.2">
      <c r="A71" s="16">
        <f>Bezirk!A345</f>
        <v>0</v>
      </c>
      <c r="B71" s="16" t="str">
        <f>Bezirk!B345</f>
        <v>ÖVP</v>
      </c>
      <c r="C71" s="16" t="str">
        <f>Bezirk!C345</f>
        <v>Sonderwahlbehörde</v>
      </c>
      <c r="D71" s="16" t="str">
        <f>Bezirk!D345</f>
        <v>Ersatzbeisitzer</v>
      </c>
      <c r="E71" s="16" t="str">
        <f>Bezirk!E345</f>
        <v xml:space="preserve">Schermer </v>
      </c>
      <c r="F71" s="16" t="str">
        <f>Bezirk!F345</f>
        <v>Christoph</v>
      </c>
      <c r="G71" s="16" t="e">
        <f>Bezirk!#REF!</f>
        <v>#REF!</v>
      </c>
      <c r="H71" s="16">
        <f>Bezirk!G345</f>
        <v>6365</v>
      </c>
      <c r="I71" s="16" t="str">
        <f>Bezirk!H345</f>
        <v>Kirchberg i.T.</v>
      </c>
      <c r="J71" s="16" t="str">
        <f>Bezirk!I345</f>
        <v>Rettenbach 8</v>
      </c>
      <c r="K71" s="16">
        <f>Bezirk!J345</f>
        <v>0</v>
      </c>
      <c r="L71" s="16">
        <f>Bezirk!K345</f>
        <v>0</v>
      </c>
      <c r="M71" s="16">
        <f>Bezirk!L345</f>
        <v>0</v>
      </c>
    </row>
    <row r="72" spans="1:13" x14ac:dyDescent="0.2">
      <c r="A72" s="16">
        <f>Bezirk!A346</f>
        <v>3</v>
      </c>
      <c r="B72" s="16" t="str">
        <f>Bezirk!B346</f>
        <v>FPÖ</v>
      </c>
      <c r="C72" s="16" t="str">
        <f>Bezirk!C346</f>
        <v>Sonderwahlbehörde</v>
      </c>
      <c r="D72" s="16" t="str">
        <f>Bezirk!D346</f>
        <v>Beisitzer</v>
      </c>
      <c r="E72" s="16" t="str">
        <f>Bezirk!E346</f>
        <v xml:space="preserve">Hofer </v>
      </c>
      <c r="F72" s="16" t="str">
        <f>Bezirk!F346</f>
        <v>Pascal</v>
      </c>
      <c r="G72" s="16" t="e">
        <f>Bezirk!#REF!</f>
        <v>#REF!</v>
      </c>
      <c r="H72" s="16">
        <f>Bezirk!G346</f>
        <v>6353</v>
      </c>
      <c r="I72" s="16" t="str">
        <f>Bezirk!H346</f>
        <v>Going a.W.K.</v>
      </c>
      <c r="J72" s="16" t="str">
        <f>Bezirk!I346</f>
        <v>Kapellenweg 14</v>
      </c>
      <c r="K72" s="46">
        <f>Bezirk!J346</f>
        <v>35773</v>
      </c>
      <c r="L72" s="16" t="str">
        <f>Bezirk!K346</f>
        <v>0664 8736832</v>
      </c>
      <c r="M72" s="16">
        <f>Bezirk!L346</f>
        <v>0</v>
      </c>
    </row>
    <row r="73" spans="1:13" x14ac:dyDescent="0.2">
      <c r="A73" s="16">
        <f>Bezirk!A347</f>
        <v>0</v>
      </c>
      <c r="B73" s="16" t="str">
        <f>Bezirk!B347</f>
        <v>FPÖ</v>
      </c>
      <c r="C73" s="16" t="str">
        <f>Bezirk!C347</f>
        <v>Sonderwahlbehörde</v>
      </c>
      <c r="D73" s="16" t="str">
        <f>Bezirk!D347</f>
        <v>Ersatzbeisitzer</v>
      </c>
      <c r="E73" s="16" t="str">
        <f>Bezirk!E347</f>
        <v xml:space="preserve">Kröss </v>
      </c>
      <c r="F73" s="16" t="str">
        <f>Bezirk!F347</f>
        <v>Barbara</v>
      </c>
      <c r="G73" s="16" t="e">
        <f>Bezirk!#REF!</f>
        <v>#REF!</v>
      </c>
      <c r="H73" s="16">
        <f>Bezirk!G347</f>
        <v>6353</v>
      </c>
      <c r="I73" s="16" t="str">
        <f>Bezirk!H347</f>
        <v>Going a.W.K.</v>
      </c>
      <c r="J73" s="16" t="str">
        <f>Bezirk!I347</f>
        <v>Aschauerweg 38b</v>
      </c>
      <c r="K73" s="46">
        <f>Bezirk!J347</f>
        <v>30628</v>
      </c>
      <c r="L73" s="16" t="str">
        <f>Bezirk!K347</f>
        <v>0677 62077304</v>
      </c>
      <c r="M73" s="16" t="str">
        <f>Bezirk!L347</f>
        <v>barbara.kroess@gmail.com</v>
      </c>
    </row>
  </sheetData>
  <conditionalFormatting sqref="E5">
    <cfRule type="containsText" dxfId="46" priority="5" operator="containsText" text="unbesetzt">
      <formula>NOT(ISERROR(SEARCH("unbesetzt",E5)))</formula>
    </cfRule>
  </conditionalFormatting>
  <conditionalFormatting sqref="E30">
    <cfRule type="containsText" dxfId="45" priority="4" operator="containsText" text="unbesetzt">
      <formula>NOT(ISERROR(SEARCH("unbesetzt",E30)))</formula>
    </cfRule>
  </conditionalFormatting>
  <conditionalFormatting sqref="E41">
    <cfRule type="containsText" dxfId="44" priority="3" operator="containsText" text="unbesetzt">
      <formula>NOT(ISERROR(SEARCH("unbesetzt",E41)))</formula>
    </cfRule>
  </conditionalFormatting>
  <conditionalFormatting sqref="E54">
    <cfRule type="containsText" dxfId="43" priority="2" operator="containsText" text="unbesetzt">
      <formula>NOT(ISERROR(SEARCH("unbesetzt",E54)))</formula>
    </cfRule>
  </conditionalFormatting>
  <conditionalFormatting sqref="E67">
    <cfRule type="containsText" dxfId="42" priority="1" operator="containsText" text="unbesetzt">
      <formula>NOT(ISERROR(SEARCH("unbesetzt",E67)))</formula>
    </cfRule>
  </conditionalFormatting>
  <pageMargins left="0.70866141732283472" right="0.70866141732283472" top="1.9291338582677167" bottom="0.59055118110236227" header="0.31496062992125984" footer="0.31496062992125984"/>
  <pageSetup paperSize="9" scale="87" fitToHeight="2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KIRCHBERG I. T.</oddHeader>
    <oddFooter>&amp;CSeite &amp;P von &amp;N&amp;R08.07.2019</oddFooter>
  </headerFooter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M63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3.42578125" style="13" bestFit="1" customWidth="1"/>
    <col min="13" max="13" width="30.42578125" style="13" bestFit="1" customWidth="1"/>
    <col min="14" max="16384" width="9.140625" style="13"/>
  </cols>
  <sheetData>
    <row r="1" spans="1:13" s="24" customFormat="1" x14ac:dyDescent="0.2">
      <c r="A1" s="21" t="s">
        <v>1412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156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157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Bezirk!A350</f>
        <v>1</v>
      </c>
      <c r="B6" s="16" t="str">
        <f>Bezirk!B350</f>
        <v>SPÖ</v>
      </c>
      <c r="C6" s="16" t="str">
        <f>Bezirk!C350</f>
        <v>Gemeindewahlbehörde</v>
      </c>
      <c r="D6" s="16" t="str">
        <f>Bezirk!D350</f>
        <v>Beisitzer</v>
      </c>
      <c r="E6" s="16" t="str">
        <f>Bezirk!E350</f>
        <v>Wurzrainer</v>
      </c>
      <c r="F6" s="16" t="str">
        <f>Bezirk!F350</f>
        <v>Anton</v>
      </c>
      <c r="G6" s="16" t="e">
        <f>Bezirk!#REF!</f>
        <v>#REF!</v>
      </c>
      <c r="H6" s="16">
        <f>Bezirk!G350</f>
        <v>6382</v>
      </c>
      <c r="I6" s="16" t="str">
        <f>Bezirk!H350</f>
        <v>Kirchdorf i.T.</v>
      </c>
      <c r="J6" s="16" t="str">
        <f>Bezirk!I350</f>
        <v>Litzlfeldner Straße 3</v>
      </c>
      <c r="K6" s="46">
        <f>Bezirk!J350</f>
        <v>0</v>
      </c>
      <c r="L6" s="16">
        <f>Bezirk!K350</f>
        <v>0</v>
      </c>
      <c r="M6" s="16">
        <f>Bezirk!L350</f>
        <v>0</v>
      </c>
    </row>
    <row r="7" spans="1:13" x14ac:dyDescent="0.2">
      <c r="A7" s="16">
        <f>Bezirk!A351</f>
        <v>0</v>
      </c>
      <c r="B7" s="16" t="str">
        <f>Bezirk!B351</f>
        <v>SPÖ</v>
      </c>
      <c r="C7" s="16" t="str">
        <f>Bezirk!C351</f>
        <v>Gemeindewahlbehörde</v>
      </c>
      <c r="D7" s="16" t="str">
        <f>Bezirk!D351</f>
        <v>Ersatzbeisitzer</v>
      </c>
      <c r="E7" s="16" t="str">
        <f>Bezirk!E351</f>
        <v>Astl</v>
      </c>
      <c r="F7" s="16" t="str">
        <f>Bezirk!F351</f>
        <v>Markus</v>
      </c>
      <c r="G7" s="16" t="e">
        <f>Bezirk!#REF!</f>
        <v>#REF!</v>
      </c>
      <c r="H7" s="16">
        <f>Bezirk!G351</f>
        <v>6382</v>
      </c>
      <c r="I7" s="16" t="str">
        <f>Bezirk!H351</f>
        <v>Kirchdorf i.T.</v>
      </c>
      <c r="J7" s="16" t="str">
        <f>Bezirk!I351</f>
        <v>Litzlfeldner Straße 8</v>
      </c>
      <c r="K7" s="46">
        <f>Bezirk!J351</f>
        <v>0</v>
      </c>
      <c r="L7" s="16">
        <f>Bezirk!K351</f>
        <v>0</v>
      </c>
      <c r="M7" s="16">
        <f>Bezirk!L351</f>
        <v>0</v>
      </c>
    </row>
    <row r="8" spans="1:13" x14ac:dyDescent="0.2">
      <c r="A8" s="16">
        <f>Bezirk!A352</f>
        <v>2</v>
      </c>
      <c r="B8" s="16" t="str">
        <f>Bezirk!B352</f>
        <v>ÖVP</v>
      </c>
      <c r="C8" s="16" t="str">
        <f>Bezirk!C352</f>
        <v>Gemeindewahlbehörde</v>
      </c>
      <c r="D8" s="16" t="str">
        <f>Bezirk!D352</f>
        <v>Beisitzer</v>
      </c>
      <c r="E8" s="16" t="str">
        <f>Bezirk!E352</f>
        <v>Aigner</v>
      </c>
      <c r="F8" s="16" t="str">
        <f>Bezirk!F352</f>
        <v>Elisabeth</v>
      </c>
      <c r="G8" s="16" t="e">
        <f>Bezirk!#REF!</f>
        <v>#REF!</v>
      </c>
      <c r="H8" s="16">
        <f>Bezirk!G352</f>
        <v>6382</v>
      </c>
      <c r="I8" s="16" t="str">
        <f>Bezirk!H352</f>
        <v>Kirchdorf i.T.</v>
      </c>
      <c r="J8" s="16" t="str">
        <f>Bezirk!I352</f>
        <v>Bicheln 2/1</v>
      </c>
      <c r="K8" s="46">
        <f>Bezirk!J352</f>
        <v>0</v>
      </c>
      <c r="L8" s="16">
        <f>Bezirk!K352</f>
        <v>0</v>
      </c>
      <c r="M8" s="16">
        <f>Bezirk!L352</f>
        <v>0</v>
      </c>
    </row>
    <row r="9" spans="1:13" x14ac:dyDescent="0.2">
      <c r="A9" s="16">
        <f>Bezirk!A353</f>
        <v>0</v>
      </c>
      <c r="B9" s="16" t="str">
        <f>Bezirk!B353</f>
        <v>ÖVP</v>
      </c>
      <c r="C9" s="16" t="str">
        <f>Bezirk!C353</f>
        <v>Gemeindewahlbehörde</v>
      </c>
      <c r="D9" s="16" t="str">
        <f>Bezirk!D353</f>
        <v>Ersatzbeisitzer</v>
      </c>
      <c r="E9" s="16" t="str">
        <f>Bezirk!E353</f>
        <v>Fuchs</v>
      </c>
      <c r="F9" s="16" t="str">
        <f>Bezirk!F353</f>
        <v>Evelyn</v>
      </c>
      <c r="G9" s="16" t="e">
        <f>Bezirk!#REF!</f>
        <v>#REF!</v>
      </c>
      <c r="H9" s="16">
        <f>Bezirk!G353</f>
        <v>6382</v>
      </c>
      <c r="I9" s="16" t="str">
        <f>Bezirk!H353</f>
        <v>Kirchdorf i.T.</v>
      </c>
      <c r="J9" s="16" t="str">
        <f>Bezirk!I353</f>
        <v>Further Weg 2</v>
      </c>
      <c r="K9" s="46">
        <f>Bezirk!J353</f>
        <v>0</v>
      </c>
      <c r="L9" s="16">
        <f>Bezirk!K353</f>
        <v>0</v>
      </c>
      <c r="M9" s="16">
        <f>Bezirk!L353</f>
        <v>0</v>
      </c>
    </row>
    <row r="10" spans="1:13" x14ac:dyDescent="0.2">
      <c r="A10" s="16">
        <f>Bezirk!A354</f>
        <v>3</v>
      </c>
      <c r="B10" s="16" t="str">
        <f>Bezirk!B354</f>
        <v>ÖVP</v>
      </c>
      <c r="C10" s="16" t="str">
        <f>Bezirk!C354</f>
        <v>Gemeindewahlbehörde</v>
      </c>
      <c r="D10" s="16" t="str">
        <f>Bezirk!D354</f>
        <v>Beisitzer</v>
      </c>
      <c r="E10" s="16" t="str">
        <f>Bezirk!E354</f>
        <v>Holzknecht</v>
      </c>
      <c r="F10" s="16" t="str">
        <f>Bezirk!F354</f>
        <v>Johann Georg</v>
      </c>
      <c r="G10" s="16" t="e">
        <f>Bezirk!#REF!</f>
        <v>#REF!</v>
      </c>
      <c r="H10" s="16">
        <f>Bezirk!G354</f>
        <v>6382</v>
      </c>
      <c r="I10" s="16" t="str">
        <f>Bezirk!H354</f>
        <v>Kirchdorf i.T.</v>
      </c>
      <c r="J10" s="16" t="str">
        <f>Bezirk!I354</f>
        <v>Sensenschmiedweg 6</v>
      </c>
      <c r="K10" s="46">
        <f>Bezirk!J354</f>
        <v>0</v>
      </c>
      <c r="L10" s="16">
        <f>Bezirk!K354</f>
        <v>0</v>
      </c>
      <c r="M10" s="16">
        <f>Bezirk!L354</f>
        <v>0</v>
      </c>
    </row>
    <row r="11" spans="1:13" x14ac:dyDescent="0.2">
      <c r="A11" s="16">
        <f>Bezirk!A355</f>
        <v>0</v>
      </c>
      <c r="B11" s="16" t="str">
        <f>Bezirk!B355</f>
        <v>ÖVP</v>
      </c>
      <c r="C11" s="16" t="str">
        <f>Bezirk!C355</f>
        <v>Gemeindewahlbehörde</v>
      </c>
      <c r="D11" s="16" t="str">
        <f>Bezirk!D355</f>
        <v>Ersatzbeisitzer</v>
      </c>
      <c r="E11" s="16" t="str">
        <f>Bezirk!E355</f>
        <v>Huter</v>
      </c>
      <c r="F11" s="16" t="str">
        <f>Bezirk!F355</f>
        <v>Josef sen.</v>
      </c>
      <c r="G11" s="16" t="e">
        <f>Bezirk!#REF!</f>
        <v>#REF!</v>
      </c>
      <c r="H11" s="16">
        <f>Bezirk!G355</f>
        <v>6382</v>
      </c>
      <c r="I11" s="16" t="str">
        <f>Bezirk!H355</f>
        <v>Kirchdorf i.T.</v>
      </c>
      <c r="J11" s="16" t="str">
        <f>Bezirk!I355</f>
        <v>Schlackengasse 3</v>
      </c>
      <c r="K11" s="46">
        <f>Bezirk!J355</f>
        <v>0</v>
      </c>
      <c r="L11" s="16">
        <f>Bezirk!K355</f>
        <v>0</v>
      </c>
      <c r="M11" s="16">
        <f>Bezirk!L355</f>
        <v>0</v>
      </c>
    </row>
    <row r="12" spans="1:13" x14ac:dyDescent="0.2">
      <c r="A12" s="16">
        <f>Bezirk!A356</f>
        <v>4</v>
      </c>
      <c r="B12" s="16" t="str">
        <f>Bezirk!B356</f>
        <v>ÖVP</v>
      </c>
      <c r="C12" s="16" t="str">
        <f>Bezirk!C356</f>
        <v>Gemeindewahlbehörde</v>
      </c>
      <c r="D12" s="16" t="str">
        <f>Bezirk!D356</f>
        <v>Beisitzer</v>
      </c>
      <c r="E12" s="16" t="str">
        <f>Bezirk!E356</f>
        <v>Unterrainer</v>
      </c>
      <c r="F12" s="16" t="str">
        <f>Bezirk!F356</f>
        <v>Adelheid</v>
      </c>
      <c r="G12" s="16" t="e">
        <f>Bezirk!#REF!</f>
        <v>#REF!</v>
      </c>
      <c r="H12" s="16">
        <f>Bezirk!G356</f>
        <v>6382</v>
      </c>
      <c r="I12" s="16" t="str">
        <f>Bezirk!H356</f>
        <v>Kirchdorf i.T.</v>
      </c>
      <c r="J12" s="16" t="str">
        <f>Bezirk!I356</f>
        <v>Wenger Straße 14</v>
      </c>
      <c r="K12" s="46">
        <f>Bezirk!J356</f>
        <v>0</v>
      </c>
      <c r="L12" s="16">
        <f>Bezirk!K356</f>
        <v>0</v>
      </c>
      <c r="M12" s="16">
        <f>Bezirk!L356</f>
        <v>0</v>
      </c>
    </row>
    <row r="13" spans="1:13" x14ac:dyDescent="0.2">
      <c r="A13" s="16">
        <f>Bezirk!A357</f>
        <v>0</v>
      </c>
      <c r="B13" s="16" t="str">
        <f>Bezirk!B357</f>
        <v>ÖVP</v>
      </c>
      <c r="C13" s="16" t="str">
        <f>Bezirk!C357</f>
        <v>Gemeindewahlbehörde</v>
      </c>
      <c r="D13" s="16" t="str">
        <f>Bezirk!D357</f>
        <v>Ersatzbeisitzer</v>
      </c>
      <c r="E13" s="16" t="str">
        <f>Bezirk!E357</f>
        <v>Mag. Foidl</v>
      </c>
      <c r="F13" s="16" t="str">
        <f>Bezirk!F357</f>
        <v>Martina</v>
      </c>
      <c r="G13" s="16" t="e">
        <f>Bezirk!#REF!</f>
        <v>#REF!</v>
      </c>
      <c r="H13" s="16">
        <f>Bezirk!G357</f>
        <v>6382</v>
      </c>
      <c r="I13" s="16" t="str">
        <f>Bezirk!H357</f>
        <v>Kirchdorf i.T.</v>
      </c>
      <c r="J13" s="16" t="str">
        <f>Bezirk!I357</f>
        <v>Bicheln 11</v>
      </c>
      <c r="K13" s="46">
        <f>Bezirk!J357</f>
        <v>0</v>
      </c>
      <c r="L13" s="16">
        <f>Bezirk!K357</f>
        <v>0</v>
      </c>
      <c r="M13" s="16">
        <f>Bezirk!L357</f>
        <v>0</v>
      </c>
    </row>
    <row r="14" spans="1:13" x14ac:dyDescent="0.2">
      <c r="A14" s="16">
        <f>Bezirk!A358</f>
        <v>5</v>
      </c>
      <c r="B14" s="16" t="str">
        <f>Bezirk!B358</f>
        <v>ÖVP</v>
      </c>
      <c r="C14" s="16" t="str">
        <f>Bezirk!C358</f>
        <v>Gemeindewahlbehörde</v>
      </c>
      <c r="D14" s="16" t="str">
        <f>Bezirk!D358</f>
        <v>Beisitzer</v>
      </c>
      <c r="E14" s="16" t="str">
        <f>Bezirk!E358</f>
        <v>Kalkschmid</v>
      </c>
      <c r="F14" s="16" t="str">
        <f>Bezirk!F358</f>
        <v xml:space="preserve">Johann </v>
      </c>
      <c r="G14" s="16" t="e">
        <f>Bezirk!#REF!</f>
        <v>#REF!</v>
      </c>
      <c r="H14" s="16">
        <f>Bezirk!G358</f>
        <v>6382</v>
      </c>
      <c r="I14" s="16" t="str">
        <f>Bezirk!H358</f>
        <v>Kirchdorf i.T.</v>
      </c>
      <c r="J14" s="16" t="str">
        <f>Bezirk!I358</f>
        <v>Mitterndorfer Weg 6</v>
      </c>
      <c r="K14" s="46">
        <f>Bezirk!J358</f>
        <v>0</v>
      </c>
      <c r="L14" s="16">
        <f>Bezirk!K358</f>
        <v>0</v>
      </c>
      <c r="M14" s="16">
        <f>Bezirk!L358</f>
        <v>0</v>
      </c>
    </row>
    <row r="15" spans="1:13" x14ac:dyDescent="0.2">
      <c r="A15" s="16">
        <f>Bezirk!A359</f>
        <v>0</v>
      </c>
      <c r="B15" s="16" t="str">
        <f>Bezirk!B359</f>
        <v>ÖVP</v>
      </c>
      <c r="C15" s="16" t="str">
        <f>Bezirk!C359</f>
        <v>Gemeindewahlbehörde</v>
      </c>
      <c r="D15" s="16" t="str">
        <f>Bezirk!D359</f>
        <v>Ersatzbeisitzer</v>
      </c>
      <c r="E15" s="16" t="str">
        <f>Bezirk!E359</f>
        <v>Seiwald</v>
      </c>
      <c r="F15" s="16" t="str">
        <f>Bezirk!F359</f>
        <v>Josef jun.</v>
      </c>
      <c r="G15" s="16" t="e">
        <f>Bezirk!#REF!</f>
        <v>#REF!</v>
      </c>
      <c r="H15" s="16">
        <f>Bezirk!G359</f>
        <v>6382</v>
      </c>
      <c r="I15" s="16" t="str">
        <f>Bezirk!H359</f>
        <v>Kirchdorf i.T.</v>
      </c>
      <c r="J15" s="16" t="str">
        <f>Bezirk!I359</f>
        <v>Habach 6</v>
      </c>
      <c r="K15" s="46">
        <f>Bezirk!J359</f>
        <v>0</v>
      </c>
      <c r="L15" s="16">
        <f>Bezirk!K359</f>
        <v>0</v>
      </c>
      <c r="M15" s="16">
        <f>Bezirk!L359</f>
        <v>0</v>
      </c>
    </row>
    <row r="16" spans="1:13" x14ac:dyDescent="0.2">
      <c r="A16" s="16">
        <f>Bezirk!A360</f>
        <v>6</v>
      </c>
      <c r="B16" s="16" t="str">
        <f>Bezirk!B360</f>
        <v>ÖVP</v>
      </c>
      <c r="C16" s="16" t="str">
        <f>Bezirk!C360</f>
        <v>Gemeindewahlbehörde</v>
      </c>
      <c r="D16" s="16" t="str">
        <f>Bezirk!D360</f>
        <v>Beisitzer</v>
      </c>
      <c r="E16" s="16" t="str">
        <f>Bezirk!E360</f>
        <v xml:space="preserve">Ertlschweiger </v>
      </c>
      <c r="F16" s="16" t="str">
        <f>Bezirk!F360</f>
        <v>Erika</v>
      </c>
      <c r="G16" s="16" t="e">
        <f>Bezirk!#REF!</f>
        <v>#REF!</v>
      </c>
      <c r="H16" s="16">
        <f>Bezirk!G360</f>
        <v>6382</v>
      </c>
      <c r="I16" s="16" t="str">
        <f>Bezirk!H360</f>
        <v>Kirchdorf i.T.</v>
      </c>
      <c r="J16" s="16" t="str">
        <f>Bezirk!I360</f>
        <v>Auenweg 10/1</v>
      </c>
      <c r="K16" s="46">
        <f>Bezirk!J360</f>
        <v>0</v>
      </c>
      <c r="L16" s="16">
        <f>Bezirk!K360</f>
        <v>0</v>
      </c>
      <c r="M16" s="16">
        <f>Bezirk!L360</f>
        <v>0</v>
      </c>
    </row>
    <row r="17" spans="1:13" x14ac:dyDescent="0.2">
      <c r="A17" s="16">
        <f>Bezirk!A361</f>
        <v>0</v>
      </c>
      <c r="B17" s="16" t="str">
        <f>Bezirk!B361</f>
        <v>ÖVP</v>
      </c>
      <c r="C17" s="16" t="str">
        <f>Bezirk!C361</f>
        <v>Gemeindewahlbehörde</v>
      </c>
      <c r="D17" s="16" t="str">
        <f>Bezirk!D361</f>
        <v>Ersatzbeisitzer</v>
      </c>
      <c r="E17" s="16" t="str">
        <f>Bezirk!E361</f>
        <v>Mag. (FH) Jong</v>
      </c>
      <c r="F17" s="16" t="str">
        <f>Bezirk!F361</f>
        <v>Robert</v>
      </c>
      <c r="G17" s="16" t="e">
        <f>Bezirk!#REF!</f>
        <v>#REF!</v>
      </c>
      <c r="H17" s="16">
        <f>Bezirk!G361</f>
        <v>6383</v>
      </c>
      <c r="I17" s="16" t="str">
        <f>Bezirk!H361</f>
        <v>Erpfendorf</v>
      </c>
      <c r="J17" s="16" t="str">
        <f>Bezirk!I361</f>
        <v>Sonnenweg 9</v>
      </c>
      <c r="K17" s="46">
        <f>Bezirk!J361</f>
        <v>0</v>
      </c>
      <c r="L17" s="16">
        <f>Bezirk!K361</f>
        <v>0</v>
      </c>
      <c r="M17" s="16">
        <f>Bezirk!L361</f>
        <v>0</v>
      </c>
    </row>
    <row r="18" spans="1:13" x14ac:dyDescent="0.2">
      <c r="A18" s="16">
        <f>Bezirk!A362</f>
        <v>7</v>
      </c>
      <c r="B18" s="16" t="str">
        <f>Bezirk!B362</f>
        <v>FPÖ</v>
      </c>
      <c r="C18" s="16" t="str">
        <f>Bezirk!C362</f>
        <v>Gemeindewahlbehörde</v>
      </c>
      <c r="D18" s="16" t="str">
        <f>Bezirk!D362</f>
        <v>Beisitzer</v>
      </c>
      <c r="E18" s="16" t="str">
        <f>Bezirk!E362</f>
        <v xml:space="preserve">Unterrainer </v>
      </c>
      <c r="F18" s="16" t="str">
        <f>Bezirk!F362</f>
        <v>Mario</v>
      </c>
      <c r="G18" s="16" t="e">
        <f>Bezirk!#REF!</f>
        <v>#REF!</v>
      </c>
      <c r="H18" s="16">
        <f>Bezirk!G362</f>
        <v>6383</v>
      </c>
      <c r="I18" s="16" t="str">
        <f>Bezirk!H362</f>
        <v>Erpfendorf</v>
      </c>
      <c r="J18" s="16" t="str">
        <f>Bezirk!I362</f>
        <v>Dorf 24</v>
      </c>
      <c r="K18" s="46">
        <f>Bezirk!J362</f>
        <v>30160</v>
      </c>
      <c r="L18" s="16" t="str">
        <f>Bezirk!K362</f>
        <v>0676 9224014</v>
      </c>
      <c r="M18" s="16" t="str">
        <f>Bezirk!L362</f>
        <v>mario.unterrainer@semmelrock.com</v>
      </c>
    </row>
    <row r="19" spans="1:13" x14ac:dyDescent="0.2">
      <c r="A19" s="16">
        <f>Bezirk!A363</f>
        <v>0</v>
      </c>
      <c r="B19" s="16" t="str">
        <f>Bezirk!B363</f>
        <v>FPÖ</v>
      </c>
      <c r="C19" s="16" t="str">
        <f>Bezirk!C363</f>
        <v>Gemeindewahlbehörde</v>
      </c>
      <c r="D19" s="16" t="str">
        <f>Bezirk!D363</f>
        <v>Ersatzbeisitzer</v>
      </c>
      <c r="E19" s="16" t="str">
        <f>Bezirk!E363</f>
        <v xml:space="preserve">Maier </v>
      </c>
      <c r="F19" s="16" t="str">
        <f>Bezirk!F363</f>
        <v>Michael</v>
      </c>
      <c r="G19" s="16" t="e">
        <f>Bezirk!#REF!</f>
        <v>#REF!</v>
      </c>
      <c r="H19" s="16">
        <f>Bezirk!G363</f>
        <v>6383</v>
      </c>
      <c r="I19" s="16" t="str">
        <f>Bezirk!H363</f>
        <v>Erpfendorf</v>
      </c>
      <c r="J19" s="16" t="str">
        <f>Bezirk!I363</f>
        <v>Schmiedweg 2</v>
      </c>
      <c r="K19" s="46">
        <f>Bezirk!J363</f>
        <v>32625</v>
      </c>
      <c r="L19" s="16" t="str">
        <f>Bezirk!K363</f>
        <v>0664 9544687</v>
      </c>
      <c r="M19" s="16" t="str">
        <f>Bezirk!L363</f>
        <v>m.michael2704@gmail.com</v>
      </c>
    </row>
    <row r="20" spans="1:13" x14ac:dyDescent="0.2">
      <c r="A20" s="16">
        <f>Bezirk!A364</f>
        <v>8</v>
      </c>
      <c r="B20" s="16" t="str">
        <f>Bezirk!B364</f>
        <v>FPÖ</v>
      </c>
      <c r="C20" s="16" t="str">
        <f>Bezirk!C364</f>
        <v>Gemeindewahlbehörde</v>
      </c>
      <c r="D20" s="16" t="str">
        <f>Bezirk!D364</f>
        <v>Beisitzer</v>
      </c>
      <c r="E20" s="16" t="str">
        <f>Bezirk!E364</f>
        <v>Loidl</v>
      </c>
      <c r="F20" s="16" t="str">
        <f>Bezirk!F364</f>
        <v>Wolfgang</v>
      </c>
      <c r="G20" s="16" t="e">
        <f>Bezirk!#REF!</f>
        <v>#REF!</v>
      </c>
      <c r="H20" s="16">
        <f>Bezirk!G364</f>
        <v>6383</v>
      </c>
      <c r="I20" s="16" t="str">
        <f>Bezirk!H364</f>
        <v>Erpfendorf</v>
      </c>
      <c r="J20" s="16" t="str">
        <f>Bezirk!I364</f>
        <v>Unterrain 6</v>
      </c>
      <c r="K20" s="46">
        <f>Bezirk!J364</f>
        <v>30600</v>
      </c>
      <c r="L20" s="16" t="str">
        <f>Bezirk!K364</f>
        <v>0676 4951266</v>
      </c>
      <c r="M20" s="16" t="str">
        <f>Bezirk!L364</f>
        <v>w.loidl@dietrichluft.at</v>
      </c>
    </row>
    <row r="21" spans="1:13" s="19" customFormat="1" x14ac:dyDescent="0.2">
      <c r="A21" s="16">
        <f>Bezirk!A365</f>
        <v>0</v>
      </c>
      <c r="B21" s="16" t="str">
        <f>Bezirk!B365</f>
        <v>FPÖ</v>
      </c>
      <c r="C21" s="16" t="str">
        <f>Bezirk!C365</f>
        <v>Gemeindewahlbehörde</v>
      </c>
      <c r="D21" s="16" t="str">
        <f>Bezirk!D365</f>
        <v>Ersatzbeisitzer</v>
      </c>
      <c r="E21" s="16" t="str">
        <f>Bezirk!E365</f>
        <v xml:space="preserve">Spögler </v>
      </c>
      <c r="F21" s="16" t="str">
        <f>Bezirk!F365</f>
        <v>David</v>
      </c>
      <c r="G21" s="16" t="e">
        <f>Bezirk!#REF!</f>
        <v>#REF!</v>
      </c>
      <c r="H21" s="16">
        <f>Bezirk!G365</f>
        <v>6382</v>
      </c>
      <c r="I21" s="16" t="str">
        <f>Bezirk!H365</f>
        <v>Kirchdorf i.T.</v>
      </c>
      <c r="J21" s="16" t="str">
        <f>Bezirk!I365</f>
        <v>Niederkaiser Weg 4</v>
      </c>
      <c r="K21" s="46">
        <f>Bezirk!J365</f>
        <v>33381</v>
      </c>
      <c r="L21" s="16" t="str">
        <f>Bezirk!K365</f>
        <v>0664 4612830</v>
      </c>
      <c r="M21" s="16">
        <f>Bezirk!L365</f>
        <v>0</v>
      </c>
    </row>
    <row r="22" spans="1:13" x14ac:dyDescent="0.2">
      <c r="A22" s="16">
        <f>Bezirk!A366</f>
        <v>9</v>
      </c>
      <c r="B22" s="16" t="str">
        <f>Bezirk!B366</f>
        <v>FPÖ</v>
      </c>
      <c r="C22" s="16" t="str">
        <f>Bezirk!C366</f>
        <v>Gemeindewahlbehörde</v>
      </c>
      <c r="D22" s="16" t="str">
        <f>Bezirk!D366</f>
        <v>Beisitzer</v>
      </c>
      <c r="E22" s="16" t="str">
        <f>Bezirk!E366</f>
        <v xml:space="preserve">Pali </v>
      </c>
      <c r="F22" s="16" t="str">
        <f>Bezirk!F366</f>
        <v>Alexander</v>
      </c>
      <c r="G22" s="16" t="e">
        <f>Bezirk!#REF!</f>
        <v>#REF!</v>
      </c>
      <c r="H22" s="16">
        <f>Bezirk!G366</f>
        <v>6382</v>
      </c>
      <c r="I22" s="16" t="str">
        <f>Bezirk!H366</f>
        <v>Kirchdorf i.T.</v>
      </c>
      <c r="J22" s="16" t="str">
        <f>Bezirk!I366</f>
        <v>Sensenschmiedweg 18/2</v>
      </c>
      <c r="K22" s="46">
        <f>Bezirk!J366</f>
        <v>26509</v>
      </c>
      <c r="L22" s="16" t="str">
        <f>Bezirk!K366</f>
        <v>0676 6312426</v>
      </c>
      <c r="M22" s="16" t="str">
        <f>Bezirk!L366</f>
        <v>alexanderpali@a1.net</v>
      </c>
    </row>
    <row r="23" spans="1:13" x14ac:dyDescent="0.2">
      <c r="A23" s="16">
        <f>Bezirk!A367</f>
        <v>0</v>
      </c>
      <c r="B23" s="16" t="str">
        <f>Bezirk!B367</f>
        <v>FPÖ</v>
      </c>
      <c r="C23" s="16" t="str">
        <f>Bezirk!C367</f>
        <v>Gemeindewahlbehörde</v>
      </c>
      <c r="D23" s="16" t="str">
        <f>Bezirk!D367</f>
        <v>Ersatzbeisitzer</v>
      </c>
      <c r="E23" s="16" t="str">
        <f>Bezirk!E367</f>
        <v>Wörgetter</v>
      </c>
      <c r="F23" s="16" t="str">
        <f>Bezirk!F367</f>
        <v>Philipp</v>
      </c>
      <c r="G23" s="16" t="e">
        <f>Bezirk!#REF!</f>
        <v>#REF!</v>
      </c>
      <c r="H23" s="16">
        <f>Bezirk!G367</f>
        <v>6382</v>
      </c>
      <c r="I23" s="16" t="str">
        <f>Bezirk!H367</f>
        <v>Kirchdorf i.T.</v>
      </c>
      <c r="J23" s="16" t="str">
        <f>Bezirk!I367</f>
        <v>Dorfstraße 22</v>
      </c>
      <c r="K23" s="46">
        <f>Bezirk!J367</f>
        <v>34593</v>
      </c>
      <c r="L23" s="16" t="str">
        <f>Bezirk!K367</f>
        <v>0664 6303504</v>
      </c>
      <c r="M23" s="16">
        <f>Bezirk!L367</f>
        <v>0</v>
      </c>
    </row>
    <row r="24" spans="1:13" ht="24.75" customHeight="1" x14ac:dyDescent="0.2">
      <c r="A24" s="20"/>
    </row>
    <row r="25" spans="1:13" s="24" customFormat="1" x14ac:dyDescent="0.2">
      <c r="A25" s="21" t="s">
        <v>200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1863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1864</v>
      </c>
      <c r="B27" s="22"/>
      <c r="C27" s="22"/>
      <c r="D27" s="22"/>
      <c r="G27" s="23"/>
      <c r="H27" s="22"/>
      <c r="K27" s="42"/>
    </row>
    <row r="28" spans="1:13" x14ac:dyDescent="0.2">
      <c r="A28" s="14" t="s">
        <v>0</v>
      </c>
      <c r="B28" s="14" t="s">
        <v>1</v>
      </c>
      <c r="C28" s="14" t="s">
        <v>31</v>
      </c>
      <c r="D28" s="14" t="s">
        <v>2</v>
      </c>
      <c r="E28" s="14" t="s">
        <v>134</v>
      </c>
      <c r="F28" s="14" t="s">
        <v>3</v>
      </c>
      <c r="G28" s="15" t="s">
        <v>5</v>
      </c>
      <c r="H28" s="14" t="s">
        <v>135</v>
      </c>
      <c r="I28" s="14" t="s">
        <v>4</v>
      </c>
      <c r="J28" s="14" t="s">
        <v>133</v>
      </c>
      <c r="K28" s="44" t="s">
        <v>1832</v>
      </c>
      <c r="L28" s="14" t="s">
        <v>555</v>
      </c>
      <c r="M28" s="14" t="s">
        <v>554</v>
      </c>
    </row>
    <row r="29" spans="1:13" x14ac:dyDescent="0.2">
      <c r="A29" s="16">
        <f>Bezirk!A370</f>
        <v>1</v>
      </c>
      <c r="B29" s="16" t="str">
        <f>Bezirk!B370</f>
        <v>ÖVP</v>
      </c>
      <c r="C29" s="16" t="str">
        <f>Bezirk!C370</f>
        <v>Sprengelwahlbehörde II</v>
      </c>
      <c r="D29" s="16" t="str">
        <f>Bezirk!D370</f>
        <v>Beisitzer</v>
      </c>
      <c r="E29" s="16" t="str">
        <f>Bezirk!E370</f>
        <v>Zaß</v>
      </c>
      <c r="F29" s="16" t="str">
        <f>Bezirk!F370</f>
        <v>Ägidius sen.</v>
      </c>
      <c r="G29" s="16" t="e">
        <f>Bezirk!#REF!</f>
        <v>#REF!</v>
      </c>
      <c r="H29" s="16">
        <f>Bezirk!G370</f>
        <v>6383</v>
      </c>
      <c r="I29" s="16" t="str">
        <f>Bezirk!H370</f>
        <v>Erpfendorf</v>
      </c>
      <c r="J29" s="16" t="str">
        <f>Bezirk!I370</f>
        <v>Bichlweg 3</v>
      </c>
      <c r="K29" s="46">
        <f>Bezirk!J370</f>
        <v>0</v>
      </c>
      <c r="L29" s="16">
        <f>Bezirk!K370</f>
        <v>0</v>
      </c>
      <c r="M29" s="16">
        <f>Bezirk!L370</f>
        <v>0</v>
      </c>
    </row>
    <row r="30" spans="1:13" x14ac:dyDescent="0.2">
      <c r="A30" s="16">
        <f>Bezirk!A371</f>
        <v>0</v>
      </c>
      <c r="B30" s="16" t="str">
        <f>Bezirk!B371</f>
        <v>ÖVP</v>
      </c>
      <c r="C30" s="16" t="str">
        <f>Bezirk!C371</f>
        <v>Sprengelwahlbehörde II</v>
      </c>
      <c r="D30" s="16" t="str">
        <f>Bezirk!D371</f>
        <v>Ersatzbeisitzer</v>
      </c>
      <c r="E30" s="16" t="str">
        <f>Bezirk!E371</f>
        <v>Krepper</v>
      </c>
      <c r="F30" s="16" t="str">
        <f>Bezirk!F371</f>
        <v>Michael</v>
      </c>
      <c r="G30" s="16" t="e">
        <f>Bezirk!#REF!</f>
        <v>#REF!</v>
      </c>
      <c r="H30" s="16">
        <f>Bezirk!G371</f>
        <v>6383</v>
      </c>
      <c r="I30" s="16" t="str">
        <f>Bezirk!H371</f>
        <v>Erpfendorf</v>
      </c>
      <c r="J30" s="16" t="str">
        <f>Bezirk!I371</f>
        <v>Pechtl 1</v>
      </c>
      <c r="K30" s="46">
        <f>Bezirk!J371</f>
        <v>0</v>
      </c>
      <c r="L30" s="16">
        <f>Bezirk!K371</f>
        <v>0</v>
      </c>
      <c r="M30" s="16">
        <f>Bezirk!L371</f>
        <v>0</v>
      </c>
    </row>
    <row r="31" spans="1:13" x14ac:dyDescent="0.2">
      <c r="A31" s="16">
        <f>Bezirk!A372</f>
        <v>2</v>
      </c>
      <c r="B31" s="16" t="str">
        <f>Bezirk!B372</f>
        <v>ÖVP</v>
      </c>
      <c r="C31" s="16" t="str">
        <f>Bezirk!C372</f>
        <v>Sprengelwahlbehörde II</v>
      </c>
      <c r="D31" s="16" t="str">
        <f>Bezirk!D372</f>
        <v>Beisitzer</v>
      </c>
      <c r="E31" s="16" t="str">
        <f>Bezirk!E372</f>
        <v>Steger</v>
      </c>
      <c r="F31" s="16" t="str">
        <f>Bezirk!F372</f>
        <v>Hannes</v>
      </c>
      <c r="G31" s="16" t="e">
        <f>Bezirk!#REF!</f>
        <v>#REF!</v>
      </c>
      <c r="H31" s="16">
        <f>Bezirk!G372</f>
        <v>6383</v>
      </c>
      <c r="I31" s="16" t="str">
        <f>Bezirk!H372</f>
        <v>Erpfendorf</v>
      </c>
      <c r="J31" s="16" t="str">
        <f>Bezirk!I372</f>
        <v>Fabrik 18</v>
      </c>
      <c r="K31" s="46">
        <f>Bezirk!J372</f>
        <v>0</v>
      </c>
      <c r="L31" s="16">
        <f>Bezirk!K372</f>
        <v>0</v>
      </c>
      <c r="M31" s="16">
        <f>Bezirk!L372</f>
        <v>0</v>
      </c>
    </row>
    <row r="32" spans="1:13" x14ac:dyDescent="0.2">
      <c r="A32" s="16">
        <f>Bezirk!A373</f>
        <v>0</v>
      </c>
      <c r="B32" s="16" t="str">
        <f>Bezirk!B373</f>
        <v>ÖVP</v>
      </c>
      <c r="C32" s="16" t="str">
        <f>Bezirk!C373</f>
        <v>Sprengelwahlbehörde II</v>
      </c>
      <c r="D32" s="16" t="str">
        <f>Bezirk!D373</f>
        <v>Ersatzbeisitzer</v>
      </c>
      <c r="E32" s="16" t="str">
        <f>Bezirk!E373</f>
        <v>Braito</v>
      </c>
      <c r="F32" s="16" t="str">
        <f>Bezirk!F373</f>
        <v>Maria</v>
      </c>
      <c r="G32" s="16" t="e">
        <f>Bezirk!#REF!</f>
        <v>#REF!</v>
      </c>
      <c r="H32" s="16">
        <f>Bezirk!G373</f>
        <v>6382</v>
      </c>
      <c r="I32" s="16" t="str">
        <f>Bezirk!H373</f>
        <v>Kirchdorf i.T.</v>
      </c>
      <c r="J32" s="16" t="str">
        <f>Bezirk!I373</f>
        <v>Schlackengasse 5</v>
      </c>
      <c r="K32" s="46">
        <f>Bezirk!J373</f>
        <v>0</v>
      </c>
      <c r="L32" s="16">
        <f>Bezirk!K373</f>
        <v>0</v>
      </c>
      <c r="M32" s="16">
        <f>Bezirk!L373</f>
        <v>0</v>
      </c>
    </row>
    <row r="33" spans="1:13" x14ac:dyDescent="0.2">
      <c r="A33" s="16">
        <f>Bezirk!A374</f>
        <v>3</v>
      </c>
      <c r="B33" s="16" t="str">
        <f>Bezirk!B374</f>
        <v>FPÖ</v>
      </c>
      <c r="C33" s="16" t="str">
        <f>Bezirk!C374</f>
        <v>Sprengelwahlbehörde II</v>
      </c>
      <c r="D33" s="16" t="str">
        <f>Bezirk!D374</f>
        <v>Beisitzer</v>
      </c>
      <c r="E33" s="16" t="str">
        <f>Bezirk!E374</f>
        <v>Stolzlechner</v>
      </c>
      <c r="F33" s="16" t="str">
        <f>Bezirk!F374</f>
        <v>Martin</v>
      </c>
      <c r="G33" s="16" t="e">
        <f>Bezirk!#REF!</f>
        <v>#REF!</v>
      </c>
      <c r="H33" s="16">
        <f>Bezirk!G374</f>
        <v>6383</v>
      </c>
      <c r="I33" s="16" t="str">
        <f>Bezirk!H374</f>
        <v>Erpfendorf</v>
      </c>
      <c r="J33" s="16" t="str">
        <f>Bezirk!I374</f>
        <v>Rosenbühelweg 20</v>
      </c>
      <c r="K33" s="46">
        <f>Bezirk!J374</f>
        <v>30632</v>
      </c>
      <c r="L33" s="16" t="str">
        <f>Bezirk!K374</f>
        <v>05352 8164</v>
      </c>
      <c r="M33" s="16">
        <f>Bezirk!L374</f>
        <v>0</v>
      </c>
    </row>
    <row r="34" spans="1:13" x14ac:dyDescent="0.2">
      <c r="A34" s="16">
        <f>Bezirk!A375</f>
        <v>0</v>
      </c>
      <c r="B34" s="16" t="str">
        <f>Bezirk!B375</f>
        <v>FPÖ</v>
      </c>
      <c r="C34" s="16" t="str">
        <f>Bezirk!C375</f>
        <v>Sprengelwahlbehörde II</v>
      </c>
      <c r="D34" s="16" t="str">
        <f>Bezirk!D375</f>
        <v>Ersatzbeisitzer</v>
      </c>
      <c r="E34" s="16" t="str">
        <f>Bezirk!E375</f>
        <v xml:space="preserve">Hirzinger </v>
      </c>
      <c r="F34" s="16" t="str">
        <f>Bezirk!F375</f>
        <v>Alois</v>
      </c>
      <c r="G34" s="16" t="e">
        <f>Bezirk!#REF!</f>
        <v>#REF!</v>
      </c>
      <c r="H34" s="16">
        <f>Bezirk!G375</f>
        <v>6383</v>
      </c>
      <c r="I34" s="16" t="str">
        <f>Bezirk!H375</f>
        <v>Erpfendorf</v>
      </c>
      <c r="J34" s="16" t="str">
        <f>Bezirk!I375</f>
        <v>Dorf 1</v>
      </c>
      <c r="K34" s="46">
        <f>Bezirk!J375</f>
        <v>18862</v>
      </c>
      <c r="L34" s="16" t="str">
        <f>Bezirk!K375</f>
        <v>0664 3561757</v>
      </c>
      <c r="M34" s="16" t="str">
        <f>Bezirk!L375</f>
        <v>hirzinger.alois@aon.at</v>
      </c>
    </row>
    <row r="35" spans="1:13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46"/>
      <c r="L35" s="16"/>
      <c r="M35" s="16"/>
    </row>
    <row r="36" spans="1:13" x14ac:dyDescent="0.2">
      <c r="A36" s="16">
        <f>Bezirk!A376</f>
        <v>1</v>
      </c>
      <c r="B36" s="16" t="str">
        <f>Bezirk!B376</f>
        <v>SPÖ</v>
      </c>
      <c r="C36" s="16" t="str">
        <f>Bezirk!C376</f>
        <v>Sprengelwahlbehörde II</v>
      </c>
      <c r="D36" s="16" t="str">
        <f>Bezirk!D376</f>
        <v>Vertrauensperson</v>
      </c>
      <c r="E36" s="16" t="str">
        <f>Bezirk!E376</f>
        <v>Wurzrainer</v>
      </c>
      <c r="F36" s="16" t="str">
        <f>Bezirk!F376</f>
        <v>Lisa Maria</v>
      </c>
      <c r="G36" s="16" t="e">
        <f>Bezirk!#REF!</f>
        <v>#REF!</v>
      </c>
      <c r="H36" s="16">
        <f>Bezirk!G376</f>
        <v>6382</v>
      </c>
      <c r="I36" s="16" t="str">
        <f>Bezirk!H376</f>
        <v>Kirchdorf i.T.</v>
      </c>
      <c r="J36" s="16" t="str">
        <f>Bezirk!I376</f>
        <v>Litzlfeldner Straße 3</v>
      </c>
      <c r="K36" s="46">
        <f>Bezirk!J376</f>
        <v>0</v>
      </c>
      <c r="L36" s="16">
        <f>Bezirk!K376</f>
        <v>0</v>
      </c>
      <c r="M36" s="16">
        <f>Bezirk!L376</f>
        <v>0</v>
      </c>
    </row>
    <row r="37" spans="1:13" x14ac:dyDescent="0.2">
      <c r="E37" s="11"/>
      <c r="F37" s="11"/>
      <c r="G37" s="11"/>
      <c r="I37" s="11"/>
      <c r="J37" s="11"/>
    </row>
    <row r="38" spans="1:13" s="24" customFormat="1" x14ac:dyDescent="0.2">
      <c r="A38" s="21" t="s">
        <v>201</v>
      </c>
      <c r="B38" s="22"/>
      <c r="C38" s="22"/>
      <c r="D38" s="22"/>
      <c r="G38" s="23"/>
      <c r="H38" s="22"/>
      <c r="K38" s="42"/>
    </row>
    <row r="39" spans="1:13" s="24" customFormat="1" x14ac:dyDescent="0.2">
      <c r="A39" s="21" t="s">
        <v>213</v>
      </c>
      <c r="B39" s="22"/>
      <c r="C39" s="22"/>
      <c r="D39" s="22"/>
      <c r="G39" s="23"/>
      <c r="H39" s="22"/>
      <c r="K39" s="42"/>
    </row>
    <row r="40" spans="1:13" s="24" customFormat="1" x14ac:dyDescent="0.2">
      <c r="A40" s="21" t="s">
        <v>158</v>
      </c>
      <c r="B40" s="22"/>
      <c r="C40" s="22"/>
      <c r="D40" s="22"/>
      <c r="G40" s="23"/>
      <c r="H40" s="22"/>
      <c r="K40" s="42"/>
    </row>
    <row r="41" spans="1:13" ht="6.75" customHeight="1" x14ac:dyDescent="0.2"/>
    <row r="42" spans="1:13" x14ac:dyDescent="0.2">
      <c r="A42" s="14" t="s">
        <v>0</v>
      </c>
      <c r="B42" s="14" t="s">
        <v>1</v>
      </c>
      <c r="C42" s="14" t="s">
        <v>31</v>
      </c>
      <c r="D42" s="14" t="s">
        <v>2</v>
      </c>
      <c r="E42" s="14" t="s">
        <v>134</v>
      </c>
      <c r="F42" s="14" t="s">
        <v>3</v>
      </c>
      <c r="G42" s="15" t="s">
        <v>5</v>
      </c>
      <c r="H42" s="14" t="s">
        <v>135</v>
      </c>
      <c r="I42" s="14" t="s">
        <v>4</v>
      </c>
      <c r="J42" s="14" t="s">
        <v>133</v>
      </c>
      <c r="K42" s="44" t="s">
        <v>1832</v>
      </c>
      <c r="L42" s="14" t="s">
        <v>555</v>
      </c>
      <c r="M42" s="14" t="s">
        <v>554</v>
      </c>
    </row>
    <row r="43" spans="1:13" x14ac:dyDescent="0.2">
      <c r="A43" s="16">
        <f>Bezirk!A379</f>
        <v>1</v>
      </c>
      <c r="B43" s="16" t="str">
        <f>Bezirk!B379</f>
        <v>ÖVP</v>
      </c>
      <c r="C43" s="16" t="str">
        <f>Bezirk!C379</f>
        <v>Sprengelwahlbehörde III</v>
      </c>
      <c r="D43" s="16" t="str">
        <f>Bezirk!D379</f>
        <v>Beisitzer</v>
      </c>
      <c r="E43" s="16" t="str">
        <f>Bezirk!E379</f>
        <v>Nothdurfter</v>
      </c>
      <c r="F43" s="16" t="str">
        <f>Bezirk!F379</f>
        <v>Christian</v>
      </c>
      <c r="G43" s="16" t="e">
        <f>Bezirk!#REF!</f>
        <v>#REF!</v>
      </c>
      <c r="H43" s="16">
        <f>Bezirk!G379</f>
        <v>6382</v>
      </c>
      <c r="I43" s="16" t="str">
        <f>Bezirk!H379</f>
        <v>Kirchdorf i.T.</v>
      </c>
      <c r="J43" s="16" t="str">
        <f>Bezirk!I379</f>
        <v>Leukentalweg 11</v>
      </c>
      <c r="K43" s="46">
        <f>Bezirk!J379</f>
        <v>0</v>
      </c>
      <c r="L43" s="16">
        <f>Bezirk!K379</f>
        <v>0</v>
      </c>
      <c r="M43" s="16">
        <f>Bezirk!L379</f>
        <v>0</v>
      </c>
    </row>
    <row r="44" spans="1:13" x14ac:dyDescent="0.2">
      <c r="A44" s="16">
        <f>Bezirk!A380</f>
        <v>0</v>
      </c>
      <c r="B44" s="16" t="str">
        <f>Bezirk!B380</f>
        <v>ÖVP</v>
      </c>
      <c r="C44" s="16" t="str">
        <f>Bezirk!C380</f>
        <v>Sprengelwahlbehörde III</v>
      </c>
      <c r="D44" s="16" t="str">
        <f>Bezirk!D380</f>
        <v>Ersatzbeisitzer</v>
      </c>
      <c r="E44" s="16" t="str">
        <f>Bezirk!E380</f>
        <v xml:space="preserve">Wiesflecker </v>
      </c>
      <c r="F44" s="16" t="str">
        <f>Bezirk!F380</f>
        <v>Franz</v>
      </c>
      <c r="G44" s="16" t="e">
        <f>Bezirk!#REF!</f>
        <v>#REF!</v>
      </c>
      <c r="H44" s="16">
        <f>Bezirk!G380</f>
        <v>6382</v>
      </c>
      <c r="I44" s="16" t="str">
        <f>Bezirk!H380</f>
        <v>Kirchdorf i.T.</v>
      </c>
      <c r="J44" s="16" t="str">
        <f>Bezirk!I380</f>
        <v>Wenger Straße 42b</v>
      </c>
      <c r="K44" s="46">
        <f>Bezirk!J380</f>
        <v>0</v>
      </c>
      <c r="L44" s="16">
        <f>Bezirk!K380</f>
        <v>0</v>
      </c>
      <c r="M44" s="16">
        <f>Bezirk!L380</f>
        <v>0</v>
      </c>
    </row>
    <row r="45" spans="1:13" x14ac:dyDescent="0.2">
      <c r="A45" s="16">
        <f>Bezirk!A381</f>
        <v>2</v>
      </c>
      <c r="B45" s="16" t="str">
        <f>Bezirk!B381</f>
        <v>ÖVP</v>
      </c>
      <c r="C45" s="16" t="str">
        <f>Bezirk!C381</f>
        <v>Sprengelwahlbehörde III</v>
      </c>
      <c r="D45" s="16" t="str">
        <f>Bezirk!D381</f>
        <v>Beisitzer</v>
      </c>
      <c r="E45" s="16" t="str">
        <f>Bezirk!E381</f>
        <v>Kirchmair</v>
      </c>
      <c r="F45" s="16" t="str">
        <f>Bezirk!F381</f>
        <v>Harald</v>
      </c>
      <c r="G45" s="16" t="e">
        <f>Bezirk!#REF!</f>
        <v>#REF!</v>
      </c>
      <c r="H45" s="16">
        <f>Bezirk!G381</f>
        <v>6382</v>
      </c>
      <c r="I45" s="16" t="str">
        <f>Bezirk!H381</f>
        <v>Kirchdorf i.T.</v>
      </c>
      <c r="J45" s="16" t="str">
        <f>Bezirk!I381</f>
        <v>Wenger Straße 20a</v>
      </c>
      <c r="K45" s="46">
        <f>Bezirk!J381</f>
        <v>0</v>
      </c>
      <c r="L45" s="16">
        <f>Bezirk!K381</f>
        <v>0</v>
      </c>
      <c r="M45" s="16">
        <f>Bezirk!L381</f>
        <v>0</v>
      </c>
    </row>
    <row r="46" spans="1:13" x14ac:dyDescent="0.2">
      <c r="A46" s="16">
        <f>Bezirk!A382</f>
        <v>0</v>
      </c>
      <c r="B46" s="16" t="str">
        <f>Bezirk!B382</f>
        <v>ÖVP</v>
      </c>
      <c r="C46" s="16" t="str">
        <f>Bezirk!C382</f>
        <v>Sprengelwahlbehörde III</v>
      </c>
      <c r="D46" s="16" t="str">
        <f>Bezirk!D382</f>
        <v>Ersatzbeisitzer</v>
      </c>
      <c r="E46" s="16" t="str">
        <f>Bezirk!E382</f>
        <v xml:space="preserve">Maier </v>
      </c>
      <c r="F46" s="16" t="str">
        <f>Bezirk!F382</f>
        <v>Mathias</v>
      </c>
      <c r="G46" s="16" t="e">
        <f>Bezirk!#REF!</f>
        <v>#REF!</v>
      </c>
      <c r="H46" s="16">
        <f>Bezirk!G382</f>
        <v>6382</v>
      </c>
      <c r="I46" s="16" t="str">
        <f>Bezirk!H382</f>
        <v>Kirchdorf i.T.</v>
      </c>
      <c r="J46" s="16" t="str">
        <f>Bezirk!I382</f>
        <v>Wenger Str. 36/2</v>
      </c>
      <c r="K46" s="46">
        <f>Bezirk!J382</f>
        <v>0</v>
      </c>
      <c r="L46" s="16">
        <f>Bezirk!K382</f>
        <v>0</v>
      </c>
      <c r="M46" s="16">
        <f>Bezirk!L382</f>
        <v>0</v>
      </c>
    </row>
    <row r="47" spans="1:13" x14ac:dyDescent="0.2">
      <c r="A47" s="16">
        <f>Bezirk!A383</f>
        <v>3</v>
      </c>
      <c r="B47" s="16" t="str">
        <f>Bezirk!B383</f>
        <v>FPÖ</v>
      </c>
      <c r="C47" s="16" t="str">
        <f>Bezirk!C383</f>
        <v>Sprengelwahlbehörde III</v>
      </c>
      <c r="D47" s="16" t="str">
        <f>Bezirk!D383</f>
        <v>Beisitzer</v>
      </c>
      <c r="E47" s="16" t="str">
        <f>Bezirk!E383</f>
        <v xml:space="preserve">Möllinger </v>
      </c>
      <c r="F47" s="16" t="str">
        <f>Bezirk!F383</f>
        <v>Claudia</v>
      </c>
      <c r="G47" s="16" t="e">
        <f>Bezirk!#REF!</f>
        <v>#REF!</v>
      </c>
      <c r="H47" s="16">
        <f>Bezirk!G383</f>
        <v>6383</v>
      </c>
      <c r="I47" s="16" t="str">
        <f>Bezirk!H383</f>
        <v>Erpfendorf</v>
      </c>
      <c r="J47" s="16" t="str">
        <f>Bezirk!I383</f>
        <v>Pfeifferweg 2</v>
      </c>
      <c r="K47" s="46">
        <f>Bezirk!J383</f>
        <v>28919</v>
      </c>
      <c r="L47" s="16" t="str">
        <f>Bezirk!K383</f>
        <v>0664 5333609</v>
      </c>
      <c r="M47" s="16">
        <f>Bezirk!L383</f>
        <v>0</v>
      </c>
    </row>
    <row r="48" spans="1:13" x14ac:dyDescent="0.2">
      <c r="A48" s="16">
        <f>Bezirk!A384</f>
        <v>0</v>
      </c>
      <c r="B48" s="16" t="str">
        <f>Bezirk!B384</f>
        <v>FPÖ</v>
      </c>
      <c r="C48" s="16" t="str">
        <f>Bezirk!C384</f>
        <v>Sprengelwahlbehörde III</v>
      </c>
      <c r="D48" s="16" t="str">
        <f>Bezirk!D384</f>
        <v>Ersatzbeisitzer</v>
      </c>
      <c r="E48" s="16" t="str">
        <f>Bezirk!E384</f>
        <v xml:space="preserve">Hofer </v>
      </c>
      <c r="F48" s="16" t="str">
        <f>Bezirk!F384</f>
        <v xml:space="preserve">Stefan </v>
      </c>
      <c r="G48" s="16" t="e">
        <f>Bezirk!#REF!</f>
        <v>#REF!</v>
      </c>
      <c r="H48" s="16">
        <f>Bezirk!G384</f>
        <v>6383</v>
      </c>
      <c r="I48" s="16" t="str">
        <f>Bezirk!H384</f>
        <v>Erpfendorf</v>
      </c>
      <c r="J48" s="16" t="str">
        <f>Bezirk!I384</f>
        <v>Dorf 1</v>
      </c>
      <c r="K48" s="46">
        <f>Bezirk!J384</f>
        <v>29953</v>
      </c>
      <c r="L48" s="16" t="str">
        <f>Bezirk!K384</f>
        <v>0680 3335479</v>
      </c>
      <c r="M48" s="16">
        <f>Bezirk!L384</f>
        <v>0</v>
      </c>
    </row>
    <row r="49" spans="1:13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46"/>
      <c r="L49" s="16"/>
      <c r="M49" s="16"/>
    </row>
    <row r="50" spans="1:13" x14ac:dyDescent="0.2">
      <c r="A50" s="16">
        <f>Bezirk!A385</f>
        <v>1</v>
      </c>
      <c r="B50" s="16" t="str">
        <f>Bezirk!B385</f>
        <v>SPÖ</v>
      </c>
      <c r="C50" s="16" t="str">
        <f>Bezirk!C385</f>
        <v>Sprengelwahlbehörde III</v>
      </c>
      <c r="D50" s="16" t="str">
        <f>Bezirk!D385</f>
        <v>Vertrauensperson</v>
      </c>
      <c r="E50" s="16" t="str">
        <f>Bezirk!E385</f>
        <v>Endstraßer</v>
      </c>
      <c r="F50" s="16" t="str">
        <f>Bezirk!F385</f>
        <v>Annemarie</v>
      </c>
      <c r="G50" s="16" t="e">
        <f>Bezirk!#REF!</f>
        <v>#REF!</v>
      </c>
      <c r="H50" s="16">
        <f>Bezirk!G385</f>
        <v>6382</v>
      </c>
      <c r="I50" s="16" t="str">
        <f>Bezirk!H385</f>
        <v>Kirchdorf i.T.</v>
      </c>
      <c r="J50" s="16" t="str">
        <f>Bezirk!I385</f>
        <v>Wenger Straße 1</v>
      </c>
      <c r="K50" s="46">
        <f>Bezirk!J385</f>
        <v>0</v>
      </c>
      <c r="L50" s="16">
        <f>Bezirk!K385</f>
        <v>0</v>
      </c>
      <c r="M50" s="16">
        <f>Bezirk!L385</f>
        <v>0</v>
      </c>
    </row>
    <row r="53" spans="1:13" s="24" customFormat="1" x14ac:dyDescent="0.2">
      <c r="A53" s="21" t="s">
        <v>202</v>
      </c>
      <c r="B53" s="22"/>
      <c r="C53" s="22"/>
      <c r="D53" s="22"/>
      <c r="G53" s="23"/>
      <c r="H53" s="22"/>
      <c r="K53" s="42"/>
    </row>
    <row r="54" spans="1:13" s="24" customFormat="1" x14ac:dyDescent="0.2">
      <c r="A54" s="21" t="s">
        <v>214</v>
      </c>
      <c r="B54" s="22"/>
      <c r="C54" s="22"/>
      <c r="D54" s="22"/>
      <c r="G54" s="23"/>
      <c r="H54" s="22"/>
      <c r="K54" s="42"/>
    </row>
    <row r="55" spans="1:13" s="24" customFormat="1" x14ac:dyDescent="0.2">
      <c r="A55" s="21" t="s">
        <v>216</v>
      </c>
      <c r="B55" s="22"/>
      <c r="C55" s="22"/>
      <c r="D55" s="22"/>
      <c r="G55" s="23"/>
      <c r="H55" s="22"/>
      <c r="K55" s="42"/>
    </row>
    <row r="56" spans="1:13" ht="6.75" customHeight="1" x14ac:dyDescent="0.2"/>
    <row r="57" spans="1:13" x14ac:dyDescent="0.2">
      <c r="A57" s="14" t="s">
        <v>0</v>
      </c>
      <c r="B57" s="14" t="s">
        <v>1</v>
      </c>
      <c r="C57" s="14" t="s">
        <v>31</v>
      </c>
      <c r="D57" s="14" t="s">
        <v>2</v>
      </c>
      <c r="E57" s="14" t="s">
        <v>134</v>
      </c>
      <c r="F57" s="14" t="s">
        <v>3</v>
      </c>
      <c r="G57" s="15" t="s">
        <v>5</v>
      </c>
      <c r="H57" s="14" t="s">
        <v>135</v>
      </c>
      <c r="I57" s="14" t="s">
        <v>4</v>
      </c>
      <c r="J57" s="14" t="s">
        <v>133</v>
      </c>
      <c r="K57" s="44" t="s">
        <v>1832</v>
      </c>
      <c r="L57" s="14" t="s">
        <v>555</v>
      </c>
      <c r="M57" s="14" t="s">
        <v>554</v>
      </c>
    </row>
    <row r="58" spans="1:13" x14ac:dyDescent="0.2">
      <c r="A58" s="16">
        <f>Bezirk!A388</f>
        <v>1</v>
      </c>
      <c r="B58" s="16" t="str">
        <f>Bezirk!B388</f>
        <v>ÖVP</v>
      </c>
      <c r="C58" s="16" t="str">
        <f>Bezirk!C388</f>
        <v>Sonderwahlbehörde</v>
      </c>
      <c r="D58" s="16" t="str">
        <f>Bezirk!D388</f>
        <v>Beisitzer</v>
      </c>
      <c r="E58" s="16" t="str">
        <f>Bezirk!E388</f>
        <v>Foidl</v>
      </c>
      <c r="F58" s="16" t="str">
        <f>Bezirk!F388</f>
        <v>Josef</v>
      </c>
      <c r="G58" s="16" t="e">
        <f>Bezirk!#REF!</f>
        <v>#REF!</v>
      </c>
      <c r="H58" s="16">
        <f>Bezirk!G388</f>
        <v>6382</v>
      </c>
      <c r="I58" s="16" t="str">
        <f>Bezirk!H388</f>
        <v>Kirchdorf i.T.</v>
      </c>
      <c r="J58" s="16" t="str">
        <f>Bezirk!I388</f>
        <v>Bicheln 11</v>
      </c>
      <c r="K58" s="46">
        <f>Bezirk!J388</f>
        <v>0</v>
      </c>
      <c r="L58" s="16">
        <f>Bezirk!K388</f>
        <v>0</v>
      </c>
      <c r="M58" s="16">
        <f>Bezirk!L388</f>
        <v>0</v>
      </c>
    </row>
    <row r="59" spans="1:13" x14ac:dyDescent="0.2">
      <c r="A59" s="16">
        <f>Bezirk!A389</f>
        <v>0</v>
      </c>
      <c r="B59" s="16" t="str">
        <f>Bezirk!B389</f>
        <v>ÖVP</v>
      </c>
      <c r="C59" s="16" t="str">
        <f>Bezirk!C389</f>
        <v>Sonderwahlbehörde</v>
      </c>
      <c r="D59" s="16" t="str">
        <f>Bezirk!D389</f>
        <v>Ersatzbeisitzer</v>
      </c>
      <c r="E59" s="16" t="str">
        <f>Bezirk!E389</f>
        <v>Obholzer</v>
      </c>
      <c r="F59" s="16" t="str">
        <f>Bezirk!F389</f>
        <v>Arnold</v>
      </c>
      <c r="G59" s="16" t="e">
        <f>Bezirk!#REF!</f>
        <v>#REF!</v>
      </c>
      <c r="H59" s="16">
        <f>Bezirk!G389</f>
        <v>6382</v>
      </c>
      <c r="I59" s="16" t="str">
        <f>Bezirk!H389</f>
        <v>Kirchdorf i.T.</v>
      </c>
      <c r="J59" s="16" t="str">
        <f>Bezirk!I389</f>
        <v>Salzburger Str. 8</v>
      </c>
      <c r="K59" s="46">
        <f>Bezirk!J389</f>
        <v>0</v>
      </c>
      <c r="L59" s="16">
        <f>Bezirk!K389</f>
        <v>0</v>
      </c>
      <c r="M59" s="16">
        <f>Bezirk!L389</f>
        <v>0</v>
      </c>
    </row>
    <row r="60" spans="1:13" x14ac:dyDescent="0.2">
      <c r="A60" s="16">
        <f>Bezirk!A390</f>
        <v>2</v>
      </c>
      <c r="B60" s="16" t="str">
        <f>Bezirk!B390</f>
        <v>ÖVP</v>
      </c>
      <c r="C60" s="16" t="str">
        <f>Bezirk!C390</f>
        <v>Sonderwahlbehörde</v>
      </c>
      <c r="D60" s="16" t="str">
        <f>Bezirk!D390</f>
        <v>Beisitzer</v>
      </c>
      <c r="E60" s="16" t="str">
        <f>Bezirk!E390</f>
        <v>Wörgötter</v>
      </c>
      <c r="F60" s="16" t="str">
        <f>Bezirk!F390</f>
        <v>Stefan</v>
      </c>
      <c r="G60" s="16" t="e">
        <f>Bezirk!#REF!</f>
        <v>#REF!</v>
      </c>
      <c r="H60" s="16">
        <f>Bezirk!G390</f>
        <v>6383</v>
      </c>
      <c r="I60" s="16" t="str">
        <f>Bezirk!H390</f>
        <v>Erpfendorf</v>
      </c>
      <c r="J60" s="16" t="str">
        <f>Bezirk!I390</f>
        <v>Weizenbichl 11</v>
      </c>
      <c r="K60" s="46">
        <f>Bezirk!J390</f>
        <v>0</v>
      </c>
      <c r="L60" s="16">
        <f>Bezirk!K390</f>
        <v>0</v>
      </c>
      <c r="M60" s="16">
        <f>Bezirk!L390</f>
        <v>0</v>
      </c>
    </row>
    <row r="61" spans="1:13" x14ac:dyDescent="0.2">
      <c r="A61" s="16">
        <f>Bezirk!A391</f>
        <v>0</v>
      </c>
      <c r="B61" s="16" t="str">
        <f>Bezirk!B391</f>
        <v>ÖVP</v>
      </c>
      <c r="C61" s="16" t="str">
        <f>Bezirk!C391</f>
        <v>Sonderwahlbehörde</v>
      </c>
      <c r="D61" s="16" t="str">
        <f>Bezirk!D391</f>
        <v>Ersatzbeisitzer</v>
      </c>
      <c r="E61" s="16" t="str">
        <f>Bezirk!E391</f>
        <v>Zaß</v>
      </c>
      <c r="F61" s="16" t="str">
        <f>Bezirk!F391</f>
        <v>Ägidius jun.</v>
      </c>
      <c r="G61" s="16" t="e">
        <f>Bezirk!#REF!</f>
        <v>#REF!</v>
      </c>
      <c r="H61" s="16">
        <f>Bezirk!G391</f>
        <v>6383</v>
      </c>
      <c r="I61" s="16" t="str">
        <f>Bezirk!H391</f>
        <v>Erpfendorf</v>
      </c>
      <c r="J61" s="16" t="str">
        <f>Bezirk!I391</f>
        <v>Bichlweg 3/1</v>
      </c>
      <c r="K61" s="46">
        <f>Bezirk!J391</f>
        <v>0</v>
      </c>
      <c r="L61" s="16">
        <f>Bezirk!K391</f>
        <v>0</v>
      </c>
      <c r="M61" s="16">
        <f>Bezirk!L391</f>
        <v>0</v>
      </c>
    </row>
    <row r="62" spans="1:13" x14ac:dyDescent="0.2">
      <c r="A62" s="16">
        <f>Bezirk!A392</f>
        <v>3</v>
      </c>
      <c r="B62" s="16" t="str">
        <f>Bezirk!B392</f>
        <v>FPÖ</v>
      </c>
      <c r="C62" s="16" t="str">
        <f>Bezirk!C392</f>
        <v>Sonderwahlbehörde</v>
      </c>
      <c r="D62" s="16" t="str">
        <f>Bezirk!D392</f>
        <v>Beisitzer</v>
      </c>
      <c r="E62" s="16" t="str">
        <f>Bezirk!E392</f>
        <v xml:space="preserve">Stelzhammer </v>
      </c>
      <c r="F62" s="16" t="str">
        <f>Bezirk!F392</f>
        <v>Ingeborg</v>
      </c>
      <c r="G62" s="16" t="e">
        <f>Bezirk!#REF!</f>
        <v>#REF!</v>
      </c>
      <c r="H62" s="16">
        <f>Bezirk!G392</f>
        <v>6383</v>
      </c>
      <c r="I62" s="16" t="str">
        <f>Bezirk!H392</f>
        <v>Erpfendorf</v>
      </c>
      <c r="J62" s="16" t="str">
        <f>Bezirk!I392</f>
        <v>Fabrik 4</v>
      </c>
      <c r="K62" s="46">
        <f>Bezirk!J392</f>
        <v>15882</v>
      </c>
      <c r="L62" s="16" t="str">
        <f>Bezirk!K392</f>
        <v>0664 4419821</v>
      </c>
      <c r="M62" s="16">
        <f>Bezirk!L392</f>
        <v>0</v>
      </c>
    </row>
    <row r="63" spans="1:13" x14ac:dyDescent="0.2">
      <c r="A63" s="16">
        <f>Bezirk!A393</f>
        <v>0</v>
      </c>
      <c r="B63" s="16" t="str">
        <f>Bezirk!B393</f>
        <v>FPÖ</v>
      </c>
      <c r="C63" s="16" t="str">
        <f>Bezirk!C393</f>
        <v>Sonderwahlbehörde</v>
      </c>
      <c r="D63" s="16" t="str">
        <f>Bezirk!D393</f>
        <v>Ersatzbeisitzer</v>
      </c>
      <c r="E63" s="16" t="str">
        <f>Bezirk!E393</f>
        <v>Wörgartner</v>
      </c>
      <c r="F63" s="16" t="str">
        <f>Bezirk!F393</f>
        <v>Manuela</v>
      </c>
      <c r="G63" s="16" t="e">
        <f>Bezirk!#REF!</f>
        <v>#REF!</v>
      </c>
      <c r="H63" s="16">
        <f>Bezirk!G393</f>
        <v>6361</v>
      </c>
      <c r="I63" s="16" t="str">
        <f>Bezirk!H393</f>
        <v>Hopfgarten i.Brt.</v>
      </c>
      <c r="J63" s="16" t="str">
        <f>Bezirk!I393</f>
        <v>Kühle Luft 20c/14</v>
      </c>
      <c r="K63" s="46">
        <f>Bezirk!J393</f>
        <v>23524</v>
      </c>
      <c r="L63" s="16" t="str">
        <f>Bezirk!K393</f>
        <v>0699 14030824</v>
      </c>
      <c r="M63" s="16">
        <f>Bezirk!L393</f>
        <v>0</v>
      </c>
    </row>
  </sheetData>
  <conditionalFormatting sqref="E5">
    <cfRule type="containsText" dxfId="41" priority="5" operator="containsText" text="unbesetzt">
      <formula>NOT(ISERROR(SEARCH("unbesetzt",E5)))</formula>
    </cfRule>
  </conditionalFormatting>
  <conditionalFormatting sqref="E28">
    <cfRule type="containsText" dxfId="40" priority="4" operator="containsText" text="unbesetzt">
      <formula>NOT(ISERROR(SEARCH("unbesetzt",E28)))</formula>
    </cfRule>
  </conditionalFormatting>
  <conditionalFormatting sqref="E42">
    <cfRule type="containsText" dxfId="39" priority="3" operator="containsText" text="unbesetzt">
      <formula>NOT(ISERROR(SEARCH("unbesetzt",E42)))</formula>
    </cfRule>
  </conditionalFormatting>
  <conditionalFormatting sqref="E57">
    <cfRule type="containsText" dxfId="38" priority="1" operator="containsText" text="unbesetzt">
      <formula>NOT(ISERROR(SEARCH("unbesetzt",E57)))</formula>
    </cfRule>
  </conditionalFormatting>
  <pageMargins left="0.70866141732283472" right="0.70866141732283472" top="1.9291338582677167" bottom="0.59055118110236227" header="0.31496062992125984" footer="0.31496062992125984"/>
  <pageSetup paperSize="9" scale="84" fitToHeight="5" orientation="landscape" r:id="rId1"/>
  <headerFooter>
    <oddHeader>&amp;C&amp;"Arial,Fett"&amp;14&amp;U
BEZIRKSWAHLBEHÖRDE KITZBÜHEL
&amp;12Zusammensetzung der Gemeinde-, Sprengel- und Sonderwahlbehörden
BEI der NATIONALRATSWAHL am 29.09.2019
&amp;UGemeinde KIRCHDORF I. T.</oddHeader>
    <oddFooter>&amp;CSeite &amp;P von &amp;N&amp;R09.07.2019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M129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7.42578125" style="13" bestFit="1" customWidth="1"/>
    <col min="6" max="6" width="15.140625" style="13" bestFit="1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3.42578125" style="13" bestFit="1" customWidth="1"/>
    <col min="13" max="13" width="28" style="13" bestFit="1" customWidth="1"/>
    <col min="14" max="16384" width="9.140625" style="13"/>
  </cols>
  <sheetData>
    <row r="1" spans="1:13" s="24" customFormat="1" x14ac:dyDescent="0.2">
      <c r="A1" s="21" t="s">
        <v>1422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159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160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Bezirk!A396</f>
        <v>1</v>
      </c>
      <c r="B6" s="16" t="str">
        <f>Bezirk!B396</f>
        <v>SPÖ</v>
      </c>
      <c r="C6" s="16" t="str">
        <f>Bezirk!C396</f>
        <v>Gemeindewahlbehörde</v>
      </c>
      <c r="D6" s="16" t="str">
        <f>Bezirk!D396</f>
        <v>Beisitzer</v>
      </c>
      <c r="E6" s="16" t="str">
        <f>Bezirk!E396</f>
        <v>Wohlfahrtstätter</v>
      </c>
      <c r="F6" s="16" t="str">
        <f>Bezirk!F396</f>
        <v>Reinhard</v>
      </c>
      <c r="G6" s="16" t="e">
        <f>Bezirk!#REF!</f>
        <v>#REF!</v>
      </c>
      <c r="H6" s="16">
        <f>Bezirk!G396</f>
        <v>6370</v>
      </c>
      <c r="I6" s="16" t="str">
        <f>Bezirk!H396</f>
        <v>Kitzbühel</v>
      </c>
      <c r="J6" s="16" t="str">
        <f>Bezirk!I396</f>
        <v>Bichlachweg 53</v>
      </c>
      <c r="K6" s="46">
        <f>Bezirk!J396</f>
        <v>0</v>
      </c>
      <c r="L6" s="16">
        <f>Bezirk!K396</f>
        <v>0</v>
      </c>
      <c r="M6" s="16">
        <f>Bezirk!L396</f>
        <v>0</v>
      </c>
    </row>
    <row r="7" spans="1:13" x14ac:dyDescent="0.2">
      <c r="A7" s="16">
        <f>Bezirk!A397</f>
        <v>0</v>
      </c>
      <c r="B7" s="16" t="str">
        <f>Bezirk!B397</f>
        <v xml:space="preserve">SPÖ </v>
      </c>
      <c r="C7" s="16" t="str">
        <f>Bezirk!C397</f>
        <v>Gemeindewahlbehörde</v>
      </c>
      <c r="D7" s="16" t="str">
        <f>Bezirk!D397</f>
        <v>Ersatzbeisitzer</v>
      </c>
      <c r="E7" s="16" t="str">
        <f>Bezirk!E397</f>
        <v>Eppensteiner</v>
      </c>
      <c r="F7" s="16" t="str">
        <f>Bezirk!F397</f>
        <v>Josef</v>
      </c>
      <c r="G7" s="16" t="e">
        <f>Bezirk!#REF!</f>
        <v>#REF!</v>
      </c>
      <c r="H7" s="16">
        <f>Bezirk!G397</f>
        <v>6370</v>
      </c>
      <c r="I7" s="16" t="str">
        <f>Bezirk!H397</f>
        <v>Kitzbühel</v>
      </c>
      <c r="J7" s="16" t="str">
        <f>Bezirk!I397</f>
        <v>Marchfeldgasse 25/2</v>
      </c>
      <c r="K7" s="46">
        <f>Bezirk!J397</f>
        <v>0</v>
      </c>
      <c r="L7" s="16">
        <f>Bezirk!K397</f>
        <v>0</v>
      </c>
      <c r="M7" s="16">
        <f>Bezirk!L397</f>
        <v>0</v>
      </c>
    </row>
    <row r="8" spans="1:13" x14ac:dyDescent="0.2">
      <c r="A8" s="16">
        <f>Bezirk!A398</f>
        <v>2</v>
      </c>
      <c r="B8" s="16" t="str">
        <f>Bezirk!B398</f>
        <v>ÖVP</v>
      </c>
      <c r="C8" s="16" t="str">
        <f>Bezirk!C398</f>
        <v>Gemeindewahlbehörde</v>
      </c>
      <c r="D8" s="16" t="str">
        <f>Bezirk!D398</f>
        <v>Beisitzer</v>
      </c>
      <c r="E8" s="16" t="str">
        <f>Bezirk!E398</f>
        <v>Berger-Raaber</v>
      </c>
      <c r="F8" s="16" t="str">
        <f>Bezirk!F398</f>
        <v>Martina</v>
      </c>
      <c r="G8" s="16" t="e">
        <f>Bezirk!#REF!</f>
        <v>#REF!</v>
      </c>
      <c r="H8" s="16">
        <f>Bezirk!G398</f>
        <v>6370</v>
      </c>
      <c r="I8" s="16" t="str">
        <f>Bezirk!H398</f>
        <v>Kitzbühel</v>
      </c>
      <c r="J8" s="16" t="str">
        <f>Bezirk!I398</f>
        <v>Schattbergsiedlung 11/2</v>
      </c>
      <c r="K8" s="46">
        <f>Bezirk!J398</f>
        <v>0</v>
      </c>
      <c r="L8" s="16">
        <f>Bezirk!K398</f>
        <v>0</v>
      </c>
      <c r="M8" s="16">
        <f>Bezirk!L398</f>
        <v>0</v>
      </c>
    </row>
    <row r="9" spans="1:13" x14ac:dyDescent="0.2">
      <c r="A9" s="16">
        <f>Bezirk!A399</f>
        <v>0</v>
      </c>
      <c r="B9" s="16" t="str">
        <f>Bezirk!B399</f>
        <v>ÖVP</v>
      </c>
      <c r="C9" s="16" t="str">
        <f>Bezirk!C399</f>
        <v>Gemeindewahlbehörde</v>
      </c>
      <c r="D9" s="16" t="str">
        <f>Bezirk!D399</f>
        <v>Ersatzbeisitzer</v>
      </c>
      <c r="E9" s="16" t="str">
        <f>Bezirk!E399</f>
        <v>Hörl</v>
      </c>
      <c r="F9" s="16" t="str">
        <f>Bezirk!F399</f>
        <v>Horst</v>
      </c>
      <c r="G9" s="16" t="e">
        <f>Bezirk!#REF!</f>
        <v>#REF!</v>
      </c>
      <c r="H9" s="16">
        <f>Bezirk!G399</f>
        <v>6370</v>
      </c>
      <c r="I9" s="16" t="str">
        <f>Bezirk!H399</f>
        <v>Kitzbühel</v>
      </c>
      <c r="J9" s="16" t="str">
        <f>Bezirk!I399</f>
        <v>Hausbergtal 6b</v>
      </c>
      <c r="K9" s="46">
        <f>Bezirk!J399</f>
        <v>0</v>
      </c>
      <c r="L9" s="16">
        <f>Bezirk!K399</f>
        <v>0</v>
      </c>
      <c r="M9" s="16">
        <f>Bezirk!L399</f>
        <v>0</v>
      </c>
    </row>
    <row r="10" spans="1:13" x14ac:dyDescent="0.2">
      <c r="A10" s="16">
        <f>Bezirk!A400</f>
        <v>3</v>
      </c>
      <c r="B10" s="16" t="str">
        <f>Bezirk!B400</f>
        <v>ÖVP</v>
      </c>
      <c r="C10" s="16" t="str">
        <f>Bezirk!C400</f>
        <v>Gemeindewahlbehörde</v>
      </c>
      <c r="D10" s="16" t="str">
        <f>Bezirk!D400</f>
        <v>Beisitzer</v>
      </c>
      <c r="E10" s="16" t="str">
        <f>Bezirk!E400</f>
        <v>Brettauer</v>
      </c>
      <c r="F10" s="16" t="str">
        <f>Bezirk!F400</f>
        <v>Leonhard</v>
      </c>
      <c r="G10" s="16" t="e">
        <f>Bezirk!#REF!</f>
        <v>#REF!</v>
      </c>
      <c r="H10" s="16">
        <f>Bezirk!G400</f>
        <v>6370</v>
      </c>
      <c r="I10" s="16" t="str">
        <f>Bezirk!H400</f>
        <v>Kitzbühel</v>
      </c>
      <c r="J10" s="16" t="str">
        <f>Bezirk!I400</f>
        <v>Hans-Brettauer-Weg 1/3</v>
      </c>
      <c r="K10" s="46">
        <f>Bezirk!J400</f>
        <v>0</v>
      </c>
      <c r="L10" s="16">
        <f>Bezirk!K400</f>
        <v>0</v>
      </c>
      <c r="M10" s="16">
        <f>Bezirk!L400</f>
        <v>0</v>
      </c>
    </row>
    <row r="11" spans="1:13" x14ac:dyDescent="0.2">
      <c r="A11" s="16">
        <f>Bezirk!A401</f>
        <v>0</v>
      </c>
      <c r="B11" s="16" t="str">
        <f>Bezirk!B401</f>
        <v>ÖVP</v>
      </c>
      <c r="C11" s="16" t="str">
        <f>Bezirk!C401</f>
        <v>Gemeindewahlbehörde</v>
      </c>
      <c r="D11" s="16" t="str">
        <f>Bezirk!D401</f>
        <v>Ersatzbeisitzer</v>
      </c>
      <c r="E11" s="16" t="str">
        <f>Bezirk!E401</f>
        <v>Brandstätter</v>
      </c>
      <c r="F11" s="16" t="str">
        <f>Bezirk!F401</f>
        <v>Simon</v>
      </c>
      <c r="G11" s="16" t="e">
        <f>Bezirk!#REF!</f>
        <v>#REF!</v>
      </c>
      <c r="H11" s="16">
        <f>Bezirk!G401</f>
        <v>6370</v>
      </c>
      <c r="I11" s="16" t="str">
        <f>Bezirk!H401</f>
        <v>Kitzbühel</v>
      </c>
      <c r="J11" s="16" t="str">
        <f>Bezirk!I401</f>
        <v>Staudach 27/1</v>
      </c>
      <c r="K11" s="46">
        <f>Bezirk!J401</f>
        <v>0</v>
      </c>
      <c r="L11" s="16">
        <f>Bezirk!K401</f>
        <v>0</v>
      </c>
      <c r="M11" s="16">
        <f>Bezirk!L401</f>
        <v>0</v>
      </c>
    </row>
    <row r="12" spans="1:13" x14ac:dyDescent="0.2">
      <c r="A12" s="16">
        <f>Bezirk!A402</f>
        <v>4</v>
      </c>
      <c r="B12" s="16" t="str">
        <f>Bezirk!B402</f>
        <v>ÖVP</v>
      </c>
      <c r="C12" s="16" t="str">
        <f>Bezirk!C402</f>
        <v>Gemeindewahlbehörde</v>
      </c>
      <c r="D12" s="16" t="str">
        <f>Bezirk!D402</f>
        <v>Beisitzer</v>
      </c>
      <c r="E12" s="16" t="str">
        <f>Bezirk!E402</f>
        <v>Ing. Glößl</v>
      </c>
      <c r="F12" s="16" t="str">
        <f>Bezirk!F402</f>
        <v>Markus Rafael</v>
      </c>
      <c r="G12" s="16" t="e">
        <f>Bezirk!#REF!</f>
        <v>#REF!</v>
      </c>
      <c r="H12" s="16">
        <f>Bezirk!G402</f>
        <v>6370</v>
      </c>
      <c r="I12" s="16" t="str">
        <f>Bezirk!H402</f>
        <v>Kitzbühel</v>
      </c>
      <c r="J12" s="16" t="str">
        <f>Bezirk!I402</f>
        <v>Einfangweg 43e</v>
      </c>
      <c r="K12" s="46">
        <f>Bezirk!J402</f>
        <v>0</v>
      </c>
      <c r="L12" s="16">
        <f>Bezirk!K402</f>
        <v>0</v>
      </c>
      <c r="M12" s="16">
        <f>Bezirk!L402</f>
        <v>0</v>
      </c>
    </row>
    <row r="13" spans="1:13" x14ac:dyDescent="0.2">
      <c r="A13" s="16">
        <f>Bezirk!A403</f>
        <v>0</v>
      </c>
      <c r="B13" s="16" t="str">
        <f>Bezirk!B403</f>
        <v>ÖVP</v>
      </c>
      <c r="C13" s="16" t="str">
        <f>Bezirk!C403</f>
        <v>Gemeindewahlbehörde</v>
      </c>
      <c r="D13" s="16" t="str">
        <f>Bezirk!D403</f>
        <v>Ersatzbeisitzer</v>
      </c>
      <c r="E13" s="16" t="str">
        <f>Bezirk!E403</f>
        <v>Wallner</v>
      </c>
      <c r="F13" s="16" t="str">
        <f>Bezirk!F403</f>
        <v>Josef</v>
      </c>
      <c r="G13" s="16" t="e">
        <f>Bezirk!#REF!</f>
        <v>#REF!</v>
      </c>
      <c r="H13" s="16">
        <f>Bezirk!G403</f>
        <v>6370</v>
      </c>
      <c r="I13" s="16" t="str">
        <f>Bezirk!H403</f>
        <v>Kitzbühel</v>
      </c>
      <c r="J13" s="16" t="str">
        <f>Bezirk!I403</f>
        <v>Zwickerleiten 1/1</v>
      </c>
      <c r="K13" s="46">
        <f>Bezirk!J403</f>
        <v>0</v>
      </c>
      <c r="L13" s="16">
        <f>Bezirk!K403</f>
        <v>0</v>
      </c>
      <c r="M13" s="16">
        <f>Bezirk!L403</f>
        <v>0</v>
      </c>
    </row>
    <row r="14" spans="1:13" x14ac:dyDescent="0.2">
      <c r="A14" s="16">
        <f>Bezirk!A404</f>
        <v>5</v>
      </c>
      <c r="B14" s="16" t="str">
        <f>Bezirk!B404</f>
        <v>ÖVP</v>
      </c>
      <c r="C14" s="16" t="str">
        <f>Bezirk!C404</f>
        <v>Gemeindewahlbehörde</v>
      </c>
      <c r="D14" s="16" t="str">
        <f>Bezirk!D404</f>
        <v>Beisitzer</v>
      </c>
      <c r="E14" s="16" t="str">
        <f>Bezirk!E404</f>
        <v>Mag. Sieberer</v>
      </c>
      <c r="F14" s="16" t="str">
        <f>Bezirk!F404</f>
        <v>Ellen</v>
      </c>
      <c r="G14" s="16" t="e">
        <f>Bezirk!#REF!</f>
        <v>#REF!</v>
      </c>
      <c r="H14" s="16">
        <f>Bezirk!G404</f>
        <v>6370</v>
      </c>
      <c r="I14" s="16" t="str">
        <f>Bezirk!H404</f>
        <v>Kitzbühel</v>
      </c>
      <c r="J14" s="16" t="str">
        <f>Bezirk!I404</f>
        <v>Achenweg 20a</v>
      </c>
      <c r="K14" s="46">
        <f>Bezirk!J404</f>
        <v>0</v>
      </c>
      <c r="L14" s="16">
        <f>Bezirk!K404</f>
        <v>0</v>
      </c>
      <c r="M14" s="16">
        <f>Bezirk!L404</f>
        <v>0</v>
      </c>
    </row>
    <row r="15" spans="1:13" x14ac:dyDescent="0.2">
      <c r="A15" s="16">
        <f>Bezirk!A405</f>
        <v>0</v>
      </c>
      <c r="B15" s="16" t="str">
        <f>Bezirk!B405</f>
        <v>ÖVP</v>
      </c>
      <c r="C15" s="16" t="str">
        <f>Bezirk!C405</f>
        <v>Gemeindewahlbehörde</v>
      </c>
      <c r="D15" s="16" t="str">
        <f>Bezirk!D405</f>
        <v>Ersatzbeisitzer</v>
      </c>
      <c r="E15" s="16" t="str">
        <f>Bezirk!E405</f>
        <v>Griessner</v>
      </c>
      <c r="F15" s="16" t="str">
        <f>Bezirk!F405</f>
        <v>Daniel</v>
      </c>
      <c r="G15" s="16" t="e">
        <f>Bezirk!#REF!</f>
        <v>#REF!</v>
      </c>
      <c r="H15" s="16">
        <f>Bezirk!G405</f>
        <v>6370</v>
      </c>
      <c r="I15" s="16" t="str">
        <f>Bezirk!H405</f>
        <v>Kitzbühel</v>
      </c>
      <c r="J15" s="16" t="str">
        <f>Bezirk!I405</f>
        <v>Einfangweg 73c</v>
      </c>
      <c r="K15" s="46">
        <f>Bezirk!J405</f>
        <v>0</v>
      </c>
      <c r="L15" s="16">
        <f>Bezirk!K405</f>
        <v>0</v>
      </c>
      <c r="M15" s="16">
        <f>Bezirk!L405</f>
        <v>0</v>
      </c>
    </row>
    <row r="16" spans="1:13" x14ac:dyDescent="0.2">
      <c r="A16" s="16">
        <f>Bezirk!A406</f>
        <v>6</v>
      </c>
      <c r="B16" s="16" t="str">
        <f>Bezirk!B406</f>
        <v>ÖVP</v>
      </c>
      <c r="C16" s="16" t="str">
        <f>Bezirk!C406</f>
        <v>Gemeindewahlbehörde</v>
      </c>
      <c r="D16" s="16" t="str">
        <f>Bezirk!D406</f>
        <v>Beisitzer</v>
      </c>
      <c r="E16" s="16" t="str">
        <f>Bezirk!E406</f>
        <v>Huber</v>
      </c>
      <c r="F16" s="16" t="str">
        <f>Bezirk!F406</f>
        <v>Josef jun.</v>
      </c>
      <c r="G16" s="16" t="e">
        <f>Bezirk!#REF!</f>
        <v>#REF!</v>
      </c>
      <c r="H16" s="16">
        <f>Bezirk!G406</f>
        <v>6370</v>
      </c>
      <c r="I16" s="16" t="str">
        <f>Bezirk!H406</f>
        <v>Kitzbühel</v>
      </c>
      <c r="J16" s="16" t="str">
        <f>Bezirk!I406</f>
        <v>Hahnenkammstraße 10</v>
      </c>
      <c r="K16" s="46">
        <f>Bezirk!J406</f>
        <v>0</v>
      </c>
      <c r="L16" s="16">
        <f>Bezirk!K406</f>
        <v>0</v>
      </c>
      <c r="M16" s="16">
        <f>Bezirk!L406</f>
        <v>0</v>
      </c>
    </row>
    <row r="17" spans="1:13" x14ac:dyDescent="0.2">
      <c r="A17" s="16">
        <f>Bezirk!A407</f>
        <v>0</v>
      </c>
      <c r="B17" s="16" t="str">
        <f>Bezirk!B407</f>
        <v>ÖVP</v>
      </c>
      <c r="C17" s="16" t="str">
        <f>Bezirk!C407</f>
        <v>Gemeindewahlbehörde</v>
      </c>
      <c r="D17" s="16" t="str">
        <f>Bezirk!D407</f>
        <v>Ersatzbeisitzer</v>
      </c>
      <c r="E17" s="16" t="str">
        <f>Bezirk!E407</f>
        <v>Neumayr</v>
      </c>
      <c r="F17" s="16" t="str">
        <f>Bezirk!F407</f>
        <v>Mathäus</v>
      </c>
      <c r="G17" s="16" t="e">
        <f>Bezirk!#REF!</f>
        <v>#REF!</v>
      </c>
      <c r="H17" s="16">
        <f>Bezirk!G407</f>
        <v>6370</v>
      </c>
      <c r="I17" s="16" t="str">
        <f>Bezirk!H407</f>
        <v>Kitzbühel</v>
      </c>
      <c r="J17" s="16" t="str">
        <f>Bezirk!I407</f>
        <v>Malinggasse 35/1</v>
      </c>
      <c r="K17" s="46">
        <f>Bezirk!J407</f>
        <v>0</v>
      </c>
      <c r="L17" s="16">
        <f>Bezirk!K407</f>
        <v>0</v>
      </c>
      <c r="M17" s="16">
        <f>Bezirk!L407</f>
        <v>0</v>
      </c>
    </row>
    <row r="18" spans="1:13" x14ac:dyDescent="0.2">
      <c r="A18" s="16">
        <f>Bezirk!A408</f>
        <v>7</v>
      </c>
      <c r="B18" s="16" t="str">
        <f>Bezirk!B408</f>
        <v>FPÖ</v>
      </c>
      <c r="C18" s="16" t="str">
        <f>Bezirk!C408</f>
        <v>Gemeindewahlbehörde</v>
      </c>
      <c r="D18" s="16" t="str">
        <f>Bezirk!D408</f>
        <v>Beisitzer</v>
      </c>
      <c r="E18" s="16" t="str">
        <f>Bezirk!E408</f>
        <v xml:space="preserve">Gamper </v>
      </c>
      <c r="F18" s="16" t="str">
        <f>Bezirk!F408</f>
        <v xml:space="preserve">Alexander </v>
      </c>
      <c r="G18" s="16" t="e">
        <f>Bezirk!#REF!</f>
        <v>#REF!</v>
      </c>
      <c r="H18" s="16">
        <f>Bezirk!G408</f>
        <v>6370</v>
      </c>
      <c r="I18" s="16" t="str">
        <f>Bezirk!H408</f>
        <v>Kitzbühel</v>
      </c>
      <c r="J18" s="16" t="str">
        <f>Bezirk!I408</f>
        <v>Einfangweg 43c</v>
      </c>
      <c r="K18" s="46">
        <f>Bezirk!J408</f>
        <v>27731</v>
      </c>
      <c r="L18" s="16" t="str">
        <f>Bezirk!K408</f>
        <v>0660 8181643</v>
      </c>
      <c r="M18" s="16" t="str">
        <f>Bezirk!L408</f>
        <v>ag@alexander-gamper.at</v>
      </c>
    </row>
    <row r="19" spans="1:13" x14ac:dyDescent="0.2">
      <c r="A19" s="16">
        <f>Bezirk!A409</f>
        <v>0</v>
      </c>
      <c r="B19" s="16" t="str">
        <f>Bezirk!B409</f>
        <v>FPÖ</v>
      </c>
      <c r="C19" s="16" t="str">
        <f>Bezirk!C409</f>
        <v>Gemeindewahlbehörde</v>
      </c>
      <c r="D19" s="16" t="str">
        <f>Bezirk!D409</f>
        <v>Ersatzbeisitzer</v>
      </c>
      <c r="E19" s="16" t="str">
        <f>Bezirk!E409</f>
        <v xml:space="preserve">Schwendter </v>
      </c>
      <c r="F19" s="16" t="str">
        <f>Bezirk!F409</f>
        <v>Bernhard</v>
      </c>
      <c r="G19" s="16" t="e">
        <f>Bezirk!#REF!</f>
        <v>#REF!</v>
      </c>
      <c r="H19" s="16">
        <f>Bezirk!G409</f>
        <v>6370</v>
      </c>
      <c r="I19" s="16" t="str">
        <f>Bezirk!H409</f>
        <v>Kitzbühel</v>
      </c>
      <c r="J19" s="16" t="str">
        <f>Bezirk!I409</f>
        <v>Vordergrub 10</v>
      </c>
      <c r="K19" s="46">
        <f>Bezirk!J409</f>
        <v>24147</v>
      </c>
      <c r="L19" s="16" t="str">
        <f>Bezirk!K409</f>
        <v>0664 3420937</v>
      </c>
      <c r="M19" s="16" t="str">
        <f>Bezirk!L409</f>
        <v>stahlvisionen@gmail.com</v>
      </c>
    </row>
    <row r="20" spans="1:13" x14ac:dyDescent="0.2">
      <c r="A20" s="16">
        <f>Bezirk!A410</f>
        <v>8</v>
      </c>
      <c r="B20" s="16" t="str">
        <f>Bezirk!B410</f>
        <v>FPÖ</v>
      </c>
      <c r="C20" s="16" t="str">
        <f>Bezirk!C410</f>
        <v>Gemeindewahlbehörde</v>
      </c>
      <c r="D20" s="16" t="str">
        <f>Bezirk!D410</f>
        <v>Beisitzer</v>
      </c>
      <c r="E20" s="16" t="str">
        <f>Bezirk!E410</f>
        <v xml:space="preserve">Smole </v>
      </c>
      <c r="F20" s="16" t="str">
        <f>Bezirk!F410</f>
        <v>Julia</v>
      </c>
      <c r="G20" s="16" t="e">
        <f>Bezirk!#REF!</f>
        <v>#REF!</v>
      </c>
      <c r="H20" s="16">
        <f>Bezirk!G410</f>
        <v>6370</v>
      </c>
      <c r="I20" s="16" t="str">
        <f>Bezirk!H410</f>
        <v xml:space="preserve">Kitzbühel </v>
      </c>
      <c r="J20" s="16" t="str">
        <f>Bezirk!I410</f>
        <v>Stegerwiese 9</v>
      </c>
      <c r="K20" s="46">
        <f>Bezirk!J410</f>
        <v>28368</v>
      </c>
      <c r="L20" s="16" t="str">
        <f>Bezirk!K410</f>
        <v>0676 6531422</v>
      </c>
      <c r="M20" s="16" t="str">
        <f>Bezirk!L410</f>
        <v>mail.julia.smole@gmail.com</v>
      </c>
    </row>
    <row r="21" spans="1:13" s="19" customFormat="1" x14ac:dyDescent="0.2">
      <c r="A21" s="16">
        <f>Bezirk!A411</f>
        <v>0</v>
      </c>
      <c r="B21" s="16" t="str">
        <f>Bezirk!B411</f>
        <v>FPÖ</v>
      </c>
      <c r="C21" s="16" t="str">
        <f>Bezirk!C411</f>
        <v>Gemeindewahlbehörde</v>
      </c>
      <c r="D21" s="16" t="str">
        <f>Bezirk!D411</f>
        <v>Ersatzbeisitzer</v>
      </c>
      <c r="E21" s="16" t="str">
        <f>Bezirk!E411</f>
        <v>Dankl</v>
      </c>
      <c r="F21" s="16" t="str">
        <f>Bezirk!F411</f>
        <v>Ernst</v>
      </c>
      <c r="G21" s="16" t="e">
        <f>Bezirk!#REF!</f>
        <v>#REF!</v>
      </c>
      <c r="H21" s="16">
        <f>Bezirk!G411</f>
        <v>6371</v>
      </c>
      <c r="I21" s="16" t="str">
        <f>Bezirk!H411</f>
        <v>Aurach b.K.</v>
      </c>
      <c r="J21" s="16" t="str">
        <f>Bezirk!I411</f>
        <v>Paß-Thurn-Straße 36/1</v>
      </c>
      <c r="K21" s="46">
        <f>Bezirk!J411</f>
        <v>29696</v>
      </c>
      <c r="L21" s="16" t="str">
        <f>Bezirk!K411</f>
        <v>0664 1490377</v>
      </c>
      <c r="M21" s="16" t="str">
        <f>Bezirk!L411</f>
        <v>ernstdankl@gmail.com</v>
      </c>
    </row>
    <row r="22" spans="1:13" x14ac:dyDescent="0.2">
      <c r="A22" s="16">
        <f>Bezirk!A412</f>
        <v>9</v>
      </c>
      <c r="B22" s="16" t="str">
        <f>Bezirk!B412</f>
        <v>FPÖ</v>
      </c>
      <c r="C22" s="16" t="str">
        <f>Bezirk!C412</f>
        <v>Gemeindewahlbehörde</v>
      </c>
      <c r="D22" s="16" t="str">
        <f>Bezirk!D412</f>
        <v>Beisitzer</v>
      </c>
      <c r="E22" s="16" t="str">
        <f>Bezirk!E412</f>
        <v>unbesetzt</v>
      </c>
      <c r="F22" s="16">
        <f>Bezirk!F412</f>
        <v>0</v>
      </c>
      <c r="G22" s="16" t="e">
        <f>Bezirk!#REF!</f>
        <v>#REF!</v>
      </c>
      <c r="H22" s="16">
        <f>Bezirk!G412</f>
        <v>0</v>
      </c>
      <c r="I22" s="16">
        <f>Bezirk!H412</f>
        <v>0</v>
      </c>
      <c r="J22" s="16">
        <f>Bezirk!I412</f>
        <v>0</v>
      </c>
      <c r="K22" s="46">
        <f>Bezirk!J412</f>
        <v>0</v>
      </c>
      <c r="L22" s="16">
        <f>Bezirk!K412</f>
        <v>0</v>
      </c>
      <c r="M22" s="16">
        <f>Bezirk!L412</f>
        <v>0</v>
      </c>
    </row>
    <row r="23" spans="1:13" x14ac:dyDescent="0.2">
      <c r="A23" s="16">
        <f>Bezirk!A413</f>
        <v>0</v>
      </c>
      <c r="B23" s="16" t="str">
        <f>Bezirk!B413</f>
        <v>FPÖ</v>
      </c>
      <c r="C23" s="16" t="str">
        <f>Bezirk!C413</f>
        <v>Gemeindewahlbehörde</v>
      </c>
      <c r="D23" s="16" t="str">
        <f>Bezirk!D413</f>
        <v>Ersatzbeisitzer</v>
      </c>
      <c r="E23" s="16" t="str">
        <f>Bezirk!E413</f>
        <v>unbesetzt</v>
      </c>
      <c r="F23" s="16">
        <f>Bezirk!F413</f>
        <v>0</v>
      </c>
      <c r="G23" s="16" t="e">
        <f>Bezirk!#REF!</f>
        <v>#REF!</v>
      </c>
      <c r="H23" s="16">
        <f>Bezirk!G413</f>
        <v>0</v>
      </c>
      <c r="I23" s="16">
        <f>Bezirk!H413</f>
        <v>0</v>
      </c>
      <c r="J23" s="16">
        <f>Bezirk!I413</f>
        <v>0</v>
      </c>
    </row>
    <row r="24" spans="1:13" x14ac:dyDescent="0.2">
      <c r="A24" s="20"/>
    </row>
    <row r="26" spans="1:13" s="24" customFormat="1" x14ac:dyDescent="0.2">
      <c r="A26" s="21" t="s">
        <v>1423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1645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616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Bezirk!A416</f>
        <v>1</v>
      </c>
      <c r="B31" s="16" t="str">
        <f>Bezirk!B416</f>
        <v>ÖVP</v>
      </c>
      <c r="C31" s="16" t="str">
        <f>Bezirk!C416</f>
        <v>Sprengelwahlbehörde II</v>
      </c>
      <c r="D31" s="16" t="str">
        <f>Bezirk!D416</f>
        <v>Beisitzer</v>
      </c>
      <c r="E31" s="16" t="str">
        <f>Bezirk!E416</f>
        <v xml:space="preserve">Gasteiger </v>
      </c>
      <c r="F31" s="16" t="str">
        <f>Bezirk!F416</f>
        <v>Magdalena</v>
      </c>
      <c r="G31" s="16" t="e">
        <f>Bezirk!#REF!</f>
        <v>#REF!</v>
      </c>
      <c r="H31" s="16">
        <f>Bezirk!G416</f>
        <v>6370</v>
      </c>
      <c r="I31" s="16" t="str">
        <f>Bezirk!H416</f>
        <v>Kitzbühel</v>
      </c>
      <c r="J31" s="16" t="str">
        <f>Bezirk!I416</f>
        <v>Bichlachweg 35</v>
      </c>
      <c r="K31" s="46">
        <f>Bezirk!J416</f>
        <v>0</v>
      </c>
      <c r="L31" s="16">
        <f>Bezirk!K416</f>
        <v>0</v>
      </c>
      <c r="M31" s="16">
        <f>Bezirk!L416</f>
        <v>0</v>
      </c>
    </row>
    <row r="32" spans="1:13" x14ac:dyDescent="0.2">
      <c r="A32" s="16">
        <f>Bezirk!A417</f>
        <v>0</v>
      </c>
      <c r="B32" s="16" t="str">
        <f>Bezirk!B417</f>
        <v>ÖVP</v>
      </c>
      <c r="C32" s="16" t="str">
        <f>Bezirk!C417</f>
        <v>Sprengelwahlbehörde II</v>
      </c>
      <c r="D32" s="16" t="str">
        <f>Bezirk!D417</f>
        <v>Ersatzbeisitzer</v>
      </c>
      <c r="E32" s="16" t="str">
        <f>Bezirk!E417</f>
        <v>Brandstätter</v>
      </c>
      <c r="F32" s="16" t="str">
        <f>Bezirk!F417</f>
        <v>Klaus</v>
      </c>
      <c r="G32" s="16" t="e">
        <f>Bezirk!#REF!</f>
        <v>#REF!</v>
      </c>
      <c r="H32" s="16">
        <f>Bezirk!G417</f>
        <v>6370</v>
      </c>
      <c r="I32" s="16" t="str">
        <f>Bezirk!H417</f>
        <v>Kitzbühel</v>
      </c>
      <c r="J32" s="16" t="str">
        <f>Bezirk!I417</f>
        <v>Staudach 27/1</v>
      </c>
      <c r="K32" s="46">
        <f>Bezirk!J417</f>
        <v>0</v>
      </c>
      <c r="L32" s="16">
        <f>Bezirk!K417</f>
        <v>0</v>
      </c>
      <c r="M32" s="16">
        <f>Bezirk!L417</f>
        <v>0</v>
      </c>
    </row>
    <row r="33" spans="1:13" x14ac:dyDescent="0.2">
      <c r="A33" s="16">
        <f>Bezirk!A418</f>
        <v>2</v>
      </c>
      <c r="B33" s="16" t="str">
        <f>Bezirk!B418</f>
        <v>ÖVP</v>
      </c>
      <c r="C33" s="16" t="str">
        <f>Bezirk!C418</f>
        <v>Sprengelwahlbehörde II</v>
      </c>
      <c r="D33" s="16" t="str">
        <f>Bezirk!D418</f>
        <v>Beisitzer</v>
      </c>
      <c r="E33" s="16" t="str">
        <f>Bezirk!E418</f>
        <v>Dipl.-Ing. Obermoser</v>
      </c>
      <c r="F33" s="16" t="str">
        <f>Bezirk!F418</f>
        <v>Andreas</v>
      </c>
      <c r="G33" s="16" t="e">
        <f>Bezirk!#REF!</f>
        <v>#REF!</v>
      </c>
      <c r="H33" s="16">
        <f>Bezirk!G418</f>
        <v>6370</v>
      </c>
      <c r="I33" s="16" t="str">
        <f>Bezirk!H418</f>
        <v>Kitzbühel</v>
      </c>
      <c r="J33" s="16" t="str">
        <f>Bezirk!I418</f>
        <v>Maurachfeld 27/1</v>
      </c>
      <c r="K33" s="46">
        <f>Bezirk!J418</f>
        <v>26567</v>
      </c>
      <c r="L33" s="16">
        <f>Bezirk!K418</f>
        <v>0</v>
      </c>
      <c r="M33" s="16">
        <f>Bezirk!L418</f>
        <v>0</v>
      </c>
    </row>
    <row r="34" spans="1:13" x14ac:dyDescent="0.2">
      <c r="A34" s="16">
        <f>Bezirk!A419</f>
        <v>0</v>
      </c>
      <c r="B34" s="16" t="str">
        <f>Bezirk!B419</f>
        <v>ÖVP</v>
      </c>
      <c r="C34" s="16" t="str">
        <f>Bezirk!C419</f>
        <v>Sprengelwahlbehörde II</v>
      </c>
      <c r="D34" s="16" t="str">
        <f>Bezirk!D419</f>
        <v>Ersatzbeisitzer</v>
      </c>
      <c r="E34" s="16" t="str">
        <f>Bezirk!E419</f>
        <v>Wallensteiner</v>
      </c>
      <c r="F34" s="16" t="str">
        <f>Bezirk!F419</f>
        <v>Hermann</v>
      </c>
      <c r="G34" s="16" t="e">
        <f>Bezirk!#REF!</f>
        <v>#REF!</v>
      </c>
      <c r="H34" s="16">
        <f>Bezirk!G419</f>
        <v>6370</v>
      </c>
      <c r="I34" s="16" t="str">
        <f>Bezirk!H419</f>
        <v>Kitzbühel</v>
      </c>
      <c r="J34" s="16" t="str">
        <f>Bezirk!I419</f>
        <v>Ehrenbachgasse 29b/1</v>
      </c>
      <c r="K34" s="46">
        <f>Bezirk!J419</f>
        <v>0</v>
      </c>
      <c r="L34" s="16">
        <f>Bezirk!K419</f>
        <v>0</v>
      </c>
      <c r="M34" s="16">
        <f>Bezirk!L419</f>
        <v>0</v>
      </c>
    </row>
    <row r="35" spans="1:13" x14ac:dyDescent="0.2">
      <c r="A35" s="16">
        <f>Bezirk!A420</f>
        <v>3</v>
      </c>
      <c r="B35" s="16" t="str">
        <f>Bezirk!B420</f>
        <v>FPÖ</v>
      </c>
      <c r="C35" s="16" t="str">
        <f>Bezirk!C420</f>
        <v>Sprengelwahlbehörde II</v>
      </c>
      <c r="D35" s="16" t="str">
        <f>Bezirk!D420</f>
        <v>Beisitzer</v>
      </c>
      <c r="E35" s="16" t="str">
        <f>Bezirk!E420</f>
        <v xml:space="preserve">Töglhofer </v>
      </c>
      <c r="F35" s="16" t="str">
        <f>Bezirk!F420</f>
        <v>Axel</v>
      </c>
      <c r="G35" s="16" t="e">
        <f>Bezirk!#REF!</f>
        <v>#REF!</v>
      </c>
      <c r="H35" s="16">
        <f>Bezirk!G420</f>
        <v>6370</v>
      </c>
      <c r="I35" s="16" t="str">
        <f>Bezirk!H420</f>
        <v>Kitzbühel</v>
      </c>
      <c r="J35" s="16" t="str">
        <f>Bezirk!I420</f>
        <v>Sinwell 42/42</v>
      </c>
      <c r="K35" s="46">
        <f>Bezirk!J420</f>
        <v>23638</v>
      </c>
      <c r="L35" s="16" t="str">
        <f>Bezirk!K420</f>
        <v>0676 5943935</v>
      </c>
      <c r="M35" s="16" t="str">
        <f>Bezirk!L420</f>
        <v>a.toeglhofer@staedtische.co.at</v>
      </c>
    </row>
    <row r="36" spans="1:13" x14ac:dyDescent="0.2">
      <c r="A36" s="16">
        <f>Bezirk!A421</f>
        <v>0</v>
      </c>
      <c r="B36" s="16" t="str">
        <f>Bezirk!B421</f>
        <v>FPÖ</v>
      </c>
      <c r="C36" s="16" t="str">
        <f>Bezirk!C421</f>
        <v>Sprengelwahlbehörde II</v>
      </c>
      <c r="D36" s="16" t="str">
        <f>Bezirk!D421</f>
        <v>Ersatzbeisitzer</v>
      </c>
      <c r="E36" s="16" t="str">
        <f>Bezirk!E421</f>
        <v xml:space="preserve">Scheiring </v>
      </c>
      <c r="F36" s="16" t="str">
        <f>Bezirk!F421</f>
        <v xml:space="preserve">Rolf-Peter </v>
      </c>
      <c r="G36" s="16" t="e">
        <f>Bezirk!#REF!</f>
        <v>#REF!</v>
      </c>
      <c r="H36" s="16">
        <f>Bezirk!G421</f>
        <v>6370</v>
      </c>
      <c r="I36" s="16" t="str">
        <f>Bezirk!H421</f>
        <v>Kitzbühel</v>
      </c>
      <c r="J36" s="16" t="str">
        <f>Bezirk!I421</f>
        <v>Gundhabing 48/2</v>
      </c>
      <c r="K36" s="46">
        <f>Bezirk!J421</f>
        <v>0</v>
      </c>
      <c r="L36" s="16">
        <f>Bezirk!K421</f>
        <v>0</v>
      </c>
      <c r="M36" s="16">
        <f>Bezirk!L421</f>
        <v>0</v>
      </c>
    </row>
    <row r="37" spans="1:13" x14ac:dyDescent="0.2">
      <c r="E37" s="11"/>
      <c r="F37" s="11"/>
      <c r="G37" s="11"/>
      <c r="I37" s="11"/>
      <c r="J37" s="11"/>
    </row>
    <row r="38" spans="1:13" x14ac:dyDescent="0.2">
      <c r="E38" s="11"/>
      <c r="F38" s="11"/>
      <c r="G38" s="11"/>
      <c r="I38" s="11"/>
      <c r="J38" s="11"/>
    </row>
    <row r="39" spans="1:13" s="24" customFormat="1" x14ac:dyDescent="0.2">
      <c r="A39" s="21" t="s">
        <v>1424</v>
      </c>
      <c r="B39" s="22"/>
      <c r="C39" s="22"/>
      <c r="D39" s="22"/>
      <c r="G39" s="23"/>
      <c r="H39" s="22"/>
      <c r="K39" s="42"/>
    </row>
    <row r="40" spans="1:13" s="24" customFormat="1" x14ac:dyDescent="0.2">
      <c r="A40" s="21" t="s">
        <v>1686</v>
      </c>
      <c r="B40" s="22"/>
      <c r="C40" s="22"/>
      <c r="D40" s="22"/>
      <c r="G40" s="23"/>
      <c r="H40" s="22"/>
      <c r="K40" s="42"/>
    </row>
    <row r="41" spans="1:13" s="24" customFormat="1" x14ac:dyDescent="0.2">
      <c r="A41" s="21" t="s">
        <v>161</v>
      </c>
      <c r="B41" s="22"/>
      <c r="C41" s="22"/>
      <c r="D41" s="22"/>
      <c r="G41" s="23"/>
      <c r="H41" s="22"/>
      <c r="K41" s="42"/>
    </row>
    <row r="42" spans="1:13" ht="6.75" customHeight="1" x14ac:dyDescent="0.2"/>
    <row r="43" spans="1:13" x14ac:dyDescent="0.2">
      <c r="A43" s="14" t="s">
        <v>0</v>
      </c>
      <c r="B43" s="14" t="s">
        <v>1</v>
      </c>
      <c r="C43" s="14" t="s">
        <v>31</v>
      </c>
      <c r="D43" s="14" t="s">
        <v>2</v>
      </c>
      <c r="E43" s="14" t="s">
        <v>134</v>
      </c>
      <c r="F43" s="14" t="s">
        <v>3</v>
      </c>
      <c r="G43" s="15" t="s">
        <v>5</v>
      </c>
      <c r="H43" s="14" t="s">
        <v>135</v>
      </c>
      <c r="I43" s="14" t="s">
        <v>4</v>
      </c>
      <c r="J43" s="14" t="s">
        <v>133</v>
      </c>
      <c r="K43" s="44" t="s">
        <v>1832</v>
      </c>
      <c r="L43" s="14" t="s">
        <v>555</v>
      </c>
      <c r="M43" s="14" t="s">
        <v>554</v>
      </c>
    </row>
    <row r="44" spans="1:13" x14ac:dyDescent="0.2">
      <c r="A44" s="16">
        <f>Bezirk!A424</f>
        <v>1</v>
      </c>
      <c r="B44" s="16" t="str">
        <f>Bezirk!B424</f>
        <v>ÖVP</v>
      </c>
      <c r="C44" s="16" t="str">
        <f>Bezirk!C424</f>
        <v>Sprengelwahlbehörde III</v>
      </c>
      <c r="D44" s="16" t="str">
        <f>Bezirk!D424</f>
        <v>Beisitzer</v>
      </c>
      <c r="E44" s="16" t="str">
        <f>Bezirk!E424</f>
        <v>Huber, MSc.</v>
      </c>
      <c r="F44" s="16" t="str">
        <f>Bezirk!F424</f>
        <v>Florian</v>
      </c>
      <c r="G44" s="16" t="e">
        <f>Bezirk!#REF!</f>
        <v>#REF!</v>
      </c>
      <c r="H44" s="16">
        <f>Bezirk!G424</f>
        <v>6370</v>
      </c>
      <c r="I44" s="16" t="str">
        <f>Bezirk!H424</f>
        <v>Kitzbühel</v>
      </c>
      <c r="J44" s="16" t="str">
        <f>Bezirk!I424</f>
        <v>Jodlfeld 4/4</v>
      </c>
      <c r="K44" s="46">
        <f>Bezirk!J424</f>
        <v>0</v>
      </c>
      <c r="L44" s="16">
        <f>Bezirk!K424</f>
        <v>0</v>
      </c>
      <c r="M44" s="16">
        <f>Bezirk!L424</f>
        <v>0</v>
      </c>
    </row>
    <row r="45" spans="1:13" x14ac:dyDescent="0.2">
      <c r="A45" s="16">
        <f>Bezirk!A425</f>
        <v>0</v>
      </c>
      <c r="B45" s="16" t="str">
        <f>Bezirk!B425</f>
        <v>ÖVP</v>
      </c>
      <c r="C45" s="16" t="str">
        <f>Bezirk!C425</f>
        <v>Sprengelwahlbehörde III</v>
      </c>
      <c r="D45" s="16" t="str">
        <f>Bezirk!D425</f>
        <v>Ersatzbeisitzer</v>
      </c>
      <c r="E45" s="16" t="str">
        <f>Bezirk!E425</f>
        <v xml:space="preserve">Ritter </v>
      </c>
      <c r="F45" s="16" t="str">
        <f>Bezirk!F425</f>
        <v xml:space="preserve">Stefan jun. </v>
      </c>
      <c r="G45" s="16" t="e">
        <f>Bezirk!#REF!</f>
        <v>#REF!</v>
      </c>
      <c r="H45" s="16">
        <f>Bezirk!G425</f>
        <v>6370</v>
      </c>
      <c r="I45" s="16" t="str">
        <f>Bezirk!H425</f>
        <v>Kitzbühel</v>
      </c>
      <c r="J45" s="16" t="str">
        <f>Bezirk!I425</f>
        <v>Ried Riesberg 15/1</v>
      </c>
      <c r="K45" s="46">
        <f>Bezirk!J425</f>
        <v>0</v>
      </c>
      <c r="L45" s="16">
        <f>Bezirk!K425</f>
        <v>0</v>
      </c>
      <c r="M45" s="16">
        <f>Bezirk!L425</f>
        <v>0</v>
      </c>
    </row>
    <row r="46" spans="1:13" x14ac:dyDescent="0.2">
      <c r="A46" s="16">
        <f>Bezirk!A426</f>
        <v>2</v>
      </c>
      <c r="B46" s="16" t="str">
        <f>Bezirk!B426</f>
        <v>ÖVP</v>
      </c>
      <c r="C46" s="16" t="str">
        <f>Bezirk!C426</f>
        <v>Sprengelwahlbehörde III</v>
      </c>
      <c r="D46" s="16" t="str">
        <f>Bezirk!D426</f>
        <v>Beisitzer</v>
      </c>
      <c r="E46" s="16" t="str">
        <f>Bezirk!E426</f>
        <v>Werlberger</v>
      </c>
      <c r="F46" s="16" t="str">
        <f>Bezirk!F426</f>
        <v>Anna</v>
      </c>
      <c r="G46" s="16" t="e">
        <f>Bezirk!#REF!</f>
        <v>#REF!</v>
      </c>
      <c r="H46" s="16">
        <f>Bezirk!G426</f>
        <v>6370</v>
      </c>
      <c r="I46" s="16" t="str">
        <f>Bezirk!H426</f>
        <v>Kitzbühel</v>
      </c>
      <c r="J46" s="16" t="str">
        <f>Bezirk!I426</f>
        <v>Griesenauweg 41/1</v>
      </c>
      <c r="K46" s="46">
        <f>Bezirk!J426</f>
        <v>0</v>
      </c>
      <c r="L46" s="16">
        <f>Bezirk!K426</f>
        <v>0</v>
      </c>
      <c r="M46" s="16">
        <f>Bezirk!L426</f>
        <v>0</v>
      </c>
    </row>
    <row r="47" spans="1:13" x14ac:dyDescent="0.2">
      <c r="A47" s="16">
        <f>Bezirk!A427</f>
        <v>0</v>
      </c>
      <c r="B47" s="16" t="str">
        <f>Bezirk!B427</f>
        <v>ÖVP</v>
      </c>
      <c r="C47" s="16" t="str">
        <f>Bezirk!C427</f>
        <v>Sprengelwahlbehörde III</v>
      </c>
      <c r="D47" s="16" t="str">
        <f>Bezirk!D427</f>
        <v>Ersatzbeisitzer</v>
      </c>
      <c r="E47" s="16" t="str">
        <f>Bezirk!E427</f>
        <v>Wurzenrainer</v>
      </c>
      <c r="F47" s="16" t="str">
        <f>Bezirk!F427</f>
        <v>Georg</v>
      </c>
      <c r="G47" s="16" t="e">
        <f>Bezirk!#REF!</f>
        <v>#REF!</v>
      </c>
      <c r="H47" s="16">
        <f>Bezirk!G427</f>
        <v>6370</v>
      </c>
      <c r="I47" s="16" t="str">
        <f>Bezirk!H427</f>
        <v>Kitzbühel</v>
      </c>
      <c r="J47" s="16" t="str">
        <f>Bezirk!I427</f>
        <v>Ried Henntal 26/1</v>
      </c>
      <c r="K47" s="46">
        <f>Bezirk!J427</f>
        <v>0</v>
      </c>
      <c r="L47" s="16">
        <f>Bezirk!K427</f>
        <v>0</v>
      </c>
      <c r="M47" s="16">
        <f>Bezirk!L427</f>
        <v>0</v>
      </c>
    </row>
    <row r="48" spans="1:13" x14ac:dyDescent="0.2">
      <c r="A48" s="16">
        <f>Bezirk!A428</f>
        <v>3</v>
      </c>
      <c r="B48" s="16" t="str">
        <f>Bezirk!B428</f>
        <v>FPÖ</v>
      </c>
      <c r="C48" s="16" t="str">
        <f>Bezirk!C428</f>
        <v>Sprengelwahlbehörde III</v>
      </c>
      <c r="D48" s="16" t="str">
        <f>Bezirk!D428</f>
        <v>Beisitzer</v>
      </c>
      <c r="E48" s="16" t="str">
        <f>Bezirk!E428</f>
        <v xml:space="preserve">Obermoser </v>
      </c>
      <c r="F48" s="16" t="str">
        <f>Bezirk!F428</f>
        <v>Bernhard</v>
      </c>
      <c r="G48" s="16" t="e">
        <f>Bezirk!#REF!</f>
        <v>#REF!</v>
      </c>
      <c r="H48" s="16">
        <f>Bezirk!G428</f>
        <v>6370</v>
      </c>
      <c r="I48" s="16" t="str">
        <f>Bezirk!H428</f>
        <v>Kitzbühel</v>
      </c>
      <c r="J48" s="16" t="str">
        <f>Bezirk!I428</f>
        <v>Einfangweg 32/4</v>
      </c>
      <c r="K48" s="46">
        <f>Bezirk!J428</f>
        <v>31920</v>
      </c>
      <c r="L48" s="16" t="str">
        <f>Bezirk!K428</f>
        <v>0664 9256271</v>
      </c>
      <c r="M48" s="16" t="str">
        <f>Bezirk!L428</f>
        <v>bernhard.obermoser@icloud.com</v>
      </c>
    </row>
    <row r="49" spans="1:13" x14ac:dyDescent="0.2">
      <c r="A49" s="16">
        <f>Bezirk!A429</f>
        <v>0</v>
      </c>
      <c r="B49" s="16" t="str">
        <f>Bezirk!B429</f>
        <v>FPÖ</v>
      </c>
      <c r="C49" s="16" t="str">
        <f>Bezirk!C429</f>
        <v>Sprengelwahlbehörde III</v>
      </c>
      <c r="D49" s="16" t="str">
        <f>Bezirk!D429</f>
        <v>Ersatzbeisitzer</v>
      </c>
      <c r="E49" s="16" t="str">
        <f>Bezirk!E429</f>
        <v xml:space="preserve">Kerber </v>
      </c>
      <c r="F49" s="16" t="str">
        <f>Bezirk!F429</f>
        <v>Jutta</v>
      </c>
      <c r="G49" s="16" t="e">
        <f>Bezirk!#REF!</f>
        <v>#REF!</v>
      </c>
      <c r="H49" s="16">
        <f>Bezirk!G429</f>
        <v>6370</v>
      </c>
      <c r="I49" s="16" t="str">
        <f>Bezirk!H429</f>
        <v>Kitzbühel</v>
      </c>
      <c r="J49" s="16" t="str">
        <f>Bezirk!I429</f>
        <v>Achenpromenade 4/1</v>
      </c>
      <c r="K49" s="46">
        <f>Bezirk!J429</f>
        <v>22110</v>
      </c>
      <c r="L49" s="16" t="str">
        <f>Bezirk!K429</f>
        <v>0664 1672390</v>
      </c>
      <c r="M49" s="16">
        <f>Bezirk!L429</f>
        <v>0</v>
      </c>
    </row>
    <row r="50" spans="1:13" ht="6" customHeight="1" x14ac:dyDescent="0.2"/>
    <row r="51" spans="1:13" ht="3.75" customHeight="1" x14ac:dyDescent="0.2"/>
    <row r="52" spans="1:13" s="24" customFormat="1" x14ac:dyDescent="0.2">
      <c r="A52" s="21" t="s">
        <v>1425</v>
      </c>
      <c r="B52" s="22"/>
      <c r="C52" s="22"/>
      <c r="D52" s="22"/>
      <c r="G52" s="23"/>
      <c r="H52" s="22"/>
      <c r="K52" s="42"/>
    </row>
    <row r="53" spans="1:13" s="24" customFormat="1" x14ac:dyDescent="0.2">
      <c r="A53" s="21" t="s">
        <v>162</v>
      </c>
      <c r="B53" s="22"/>
      <c r="C53" s="22"/>
      <c r="D53" s="22"/>
      <c r="G53" s="23"/>
      <c r="H53" s="22"/>
      <c r="K53" s="42"/>
    </row>
    <row r="54" spans="1:13" s="24" customFormat="1" x14ac:dyDescent="0.2">
      <c r="A54" s="21" t="s">
        <v>163</v>
      </c>
      <c r="B54" s="22"/>
      <c r="C54" s="22"/>
      <c r="D54" s="22"/>
      <c r="G54" s="23"/>
      <c r="H54" s="22"/>
      <c r="K54" s="42"/>
    </row>
    <row r="55" spans="1:13" ht="6.75" customHeight="1" x14ac:dyDescent="0.2"/>
    <row r="56" spans="1:13" x14ac:dyDescent="0.2">
      <c r="A56" s="14" t="s">
        <v>0</v>
      </c>
      <c r="B56" s="14" t="s">
        <v>1</v>
      </c>
      <c r="C56" s="14" t="s">
        <v>31</v>
      </c>
      <c r="D56" s="14" t="s">
        <v>2</v>
      </c>
      <c r="E56" s="14" t="s">
        <v>134</v>
      </c>
      <c r="F56" s="14" t="s">
        <v>3</v>
      </c>
      <c r="G56" s="15" t="s">
        <v>5</v>
      </c>
      <c r="H56" s="14" t="s">
        <v>135</v>
      </c>
      <c r="I56" s="14" t="s">
        <v>4</v>
      </c>
      <c r="J56" s="14" t="s">
        <v>133</v>
      </c>
      <c r="K56" s="44" t="s">
        <v>1832</v>
      </c>
      <c r="L56" s="14" t="s">
        <v>555</v>
      </c>
      <c r="M56" s="14" t="s">
        <v>554</v>
      </c>
    </row>
    <row r="57" spans="1:13" x14ac:dyDescent="0.2">
      <c r="A57" s="16">
        <f>Bezirk!A432</f>
        <v>1</v>
      </c>
      <c r="B57" s="16" t="str">
        <f>Bezirk!B432</f>
        <v>ÖVP</v>
      </c>
      <c r="C57" s="16" t="str">
        <f>Bezirk!C432</f>
        <v>Sprengelwahlbehörde IV</v>
      </c>
      <c r="D57" s="16" t="str">
        <f>Bezirk!D432</f>
        <v>Beisitzer</v>
      </c>
      <c r="E57" s="16" t="str">
        <f>Bezirk!E432</f>
        <v>Filzer</v>
      </c>
      <c r="F57" s="16" t="str">
        <f>Bezirk!F432</f>
        <v xml:space="preserve">Stefan </v>
      </c>
      <c r="G57" s="16" t="e">
        <f>Bezirk!#REF!</f>
        <v>#REF!</v>
      </c>
      <c r="H57" s="16">
        <f>Bezirk!G432</f>
        <v>6370</v>
      </c>
      <c r="I57" s="16" t="str">
        <f>Bezirk!H432</f>
        <v>Kitzbühel</v>
      </c>
      <c r="J57" s="16" t="str">
        <f>Bezirk!I432</f>
        <v>Waldhofweg 16/1</v>
      </c>
      <c r="K57" s="46">
        <f>Bezirk!J432</f>
        <v>0</v>
      </c>
      <c r="L57" s="16">
        <f>Bezirk!K432</f>
        <v>0</v>
      </c>
      <c r="M57" s="16">
        <f>Bezirk!L432</f>
        <v>0</v>
      </c>
    </row>
    <row r="58" spans="1:13" x14ac:dyDescent="0.2">
      <c r="A58" s="16">
        <f>Bezirk!A433</f>
        <v>0</v>
      </c>
      <c r="B58" s="16" t="str">
        <f>Bezirk!B433</f>
        <v>ÖVP</v>
      </c>
      <c r="C58" s="16" t="str">
        <f>Bezirk!C433</f>
        <v>Sprengelwahlbehörde IV</v>
      </c>
      <c r="D58" s="16" t="str">
        <f>Bezirk!D433</f>
        <v>Ersatzbeisitzer</v>
      </c>
      <c r="E58" s="16" t="str">
        <f>Bezirk!E433</f>
        <v xml:space="preserve">Hofer </v>
      </c>
      <c r="F58" s="16" t="str">
        <f>Bezirk!F433</f>
        <v>Manfred</v>
      </c>
      <c r="G58" s="16" t="e">
        <f>Bezirk!#REF!</f>
        <v>#REF!</v>
      </c>
      <c r="H58" s="16">
        <f>Bezirk!G433</f>
        <v>6370</v>
      </c>
      <c r="I58" s="16" t="str">
        <f>Bezirk!H433</f>
        <v>Kitzbühel</v>
      </c>
      <c r="J58" s="16" t="str">
        <f>Bezirk!I433</f>
        <v>Eichenweg 11/2</v>
      </c>
      <c r="K58" s="46">
        <f>Bezirk!J433</f>
        <v>0</v>
      </c>
      <c r="L58" s="16">
        <f>Bezirk!K433</f>
        <v>0</v>
      </c>
      <c r="M58" s="16">
        <f>Bezirk!L433</f>
        <v>0</v>
      </c>
    </row>
    <row r="59" spans="1:13" x14ac:dyDescent="0.2">
      <c r="A59" s="16">
        <f>Bezirk!A434</f>
        <v>2</v>
      </c>
      <c r="B59" s="16" t="str">
        <f>Bezirk!B434</f>
        <v>ÖVP</v>
      </c>
      <c r="C59" s="16" t="str">
        <f>Bezirk!C434</f>
        <v>Sprengelwahlbehörde IV</v>
      </c>
      <c r="D59" s="16" t="str">
        <f>Bezirk!D434</f>
        <v>Beisitzer</v>
      </c>
      <c r="E59" s="16" t="str">
        <f>Bezirk!E434</f>
        <v>Wurzenrainer</v>
      </c>
      <c r="F59" s="16" t="str">
        <f>Bezirk!F434</f>
        <v>Josef</v>
      </c>
      <c r="G59" s="16" t="e">
        <f>Bezirk!#REF!</f>
        <v>#REF!</v>
      </c>
      <c r="H59" s="16">
        <f>Bezirk!G434</f>
        <v>6370</v>
      </c>
      <c r="I59" s="16" t="str">
        <f>Bezirk!H434</f>
        <v>Kitzbühel</v>
      </c>
      <c r="J59" s="16" t="str">
        <f>Bezirk!I434</f>
        <v>Ried Henntal 26/1</v>
      </c>
      <c r="K59" s="46">
        <f>Bezirk!J434</f>
        <v>0</v>
      </c>
      <c r="L59" s="16">
        <f>Bezirk!K434</f>
        <v>0</v>
      </c>
      <c r="M59" s="16">
        <f>Bezirk!L434</f>
        <v>0</v>
      </c>
    </row>
    <row r="60" spans="1:13" x14ac:dyDescent="0.2">
      <c r="A60" s="16">
        <f>Bezirk!A435</f>
        <v>0</v>
      </c>
      <c r="B60" s="16" t="str">
        <f>Bezirk!B435</f>
        <v>ÖVP</v>
      </c>
      <c r="C60" s="16" t="str">
        <f>Bezirk!C435</f>
        <v>Sprengelwahlbehörde IV</v>
      </c>
      <c r="D60" s="16" t="str">
        <f>Bezirk!D435</f>
        <v>Ersatzbeisitzer</v>
      </c>
      <c r="E60" s="16" t="str">
        <f>Bezirk!E435</f>
        <v xml:space="preserve">Aufschnaiter </v>
      </c>
      <c r="F60" s="16" t="str">
        <f>Bezirk!F435</f>
        <v>Thomas</v>
      </c>
      <c r="G60" s="16" t="e">
        <f>Bezirk!#REF!</f>
        <v>#REF!</v>
      </c>
      <c r="H60" s="16">
        <f>Bezirk!G435</f>
        <v>6365</v>
      </c>
      <c r="I60" s="16" t="str">
        <f>Bezirk!H435</f>
        <v>Kirchberg i.T.</v>
      </c>
      <c r="J60" s="16" t="str">
        <f>Bezirk!I435</f>
        <v>Schneiderbühel 12/9</v>
      </c>
      <c r="K60" s="46">
        <f>Bezirk!J435</f>
        <v>33511</v>
      </c>
      <c r="L60" s="16">
        <f>Bezirk!K435</f>
        <v>0</v>
      </c>
      <c r="M60" s="16">
        <f>Bezirk!L435</f>
        <v>0</v>
      </c>
    </row>
    <row r="61" spans="1:13" x14ac:dyDescent="0.2">
      <c r="A61" s="16">
        <f>Bezirk!A436</f>
        <v>3</v>
      </c>
      <c r="B61" s="16" t="str">
        <f>Bezirk!B436</f>
        <v>FPÖ</v>
      </c>
      <c r="C61" s="16" t="str">
        <f>Bezirk!C436</f>
        <v>Sprengelwahlbehörde IV</v>
      </c>
      <c r="D61" s="16" t="str">
        <f>Bezirk!D436</f>
        <v>Beisitzer</v>
      </c>
      <c r="E61" s="16" t="str">
        <f>Bezirk!E436</f>
        <v xml:space="preserve">Hacksteiner </v>
      </c>
      <c r="F61" s="16" t="str">
        <f>Bezirk!F436</f>
        <v>Michael Josef</v>
      </c>
      <c r="G61" s="16" t="e">
        <f>Bezirk!#REF!</f>
        <v>#REF!</v>
      </c>
      <c r="H61" s="16">
        <f>Bezirk!G436</f>
        <v>6370</v>
      </c>
      <c r="I61" s="16" t="str">
        <f>Bezirk!H436</f>
        <v>Kitzbühel</v>
      </c>
      <c r="J61" s="16" t="str">
        <f>Bezirk!I436</f>
        <v>Siedlung Frieden 9/9</v>
      </c>
      <c r="K61" s="46">
        <f>Bezirk!J436</f>
        <v>27218</v>
      </c>
      <c r="L61" s="16" t="str">
        <f>Bezirk!K436</f>
        <v>05356 62299</v>
      </c>
      <c r="M61" s="16">
        <f>Bezirk!L436</f>
        <v>0</v>
      </c>
    </row>
    <row r="62" spans="1:13" x14ac:dyDescent="0.2">
      <c r="A62" s="16">
        <f>Bezirk!A437</f>
        <v>0</v>
      </c>
      <c r="B62" s="16" t="str">
        <f>Bezirk!B437</f>
        <v>FPÖ</v>
      </c>
      <c r="C62" s="16" t="str">
        <f>Bezirk!C437</f>
        <v>Sprengelwahlbehörde IV</v>
      </c>
      <c r="D62" s="16" t="str">
        <f>Bezirk!D437</f>
        <v>Ersatzbeisitzer</v>
      </c>
      <c r="E62" s="16" t="str">
        <f>Bezirk!E437</f>
        <v xml:space="preserve">Rumer </v>
      </c>
      <c r="F62" s="16" t="str">
        <f>Bezirk!F437</f>
        <v>Bruno</v>
      </c>
      <c r="G62" s="16" t="e">
        <f>Bezirk!#REF!</f>
        <v>#REF!</v>
      </c>
      <c r="H62" s="16">
        <f>Bezirk!G437</f>
        <v>6370</v>
      </c>
      <c r="I62" s="16" t="str">
        <f>Bezirk!H437</f>
        <v>Kitzbühel</v>
      </c>
      <c r="J62" s="16" t="str">
        <f>Bezirk!I437</f>
        <v>Sonngrub 68a</v>
      </c>
      <c r="K62" s="46">
        <f>Bezirk!J437</f>
        <v>16718</v>
      </c>
      <c r="L62" s="16">
        <f>Bezirk!K437</f>
        <v>0</v>
      </c>
      <c r="M62" s="16">
        <f>Bezirk!L437</f>
        <v>0</v>
      </c>
    </row>
    <row r="63" spans="1:13" ht="4.5" customHeight="1" x14ac:dyDescent="0.2"/>
    <row r="64" spans="1:13" ht="7.5" customHeight="1" x14ac:dyDescent="0.2"/>
    <row r="65" spans="1:13" s="24" customFormat="1" x14ac:dyDescent="0.2">
      <c r="A65" s="21" t="s">
        <v>1426</v>
      </c>
      <c r="B65" s="22"/>
      <c r="C65" s="22"/>
      <c r="D65" s="22"/>
      <c r="G65" s="23"/>
      <c r="H65" s="22"/>
      <c r="K65" s="42"/>
    </row>
    <row r="66" spans="1:13" s="24" customFormat="1" x14ac:dyDescent="0.2">
      <c r="A66" s="21" t="s">
        <v>164</v>
      </c>
      <c r="B66" s="22"/>
      <c r="C66" s="22"/>
      <c r="D66" s="22"/>
      <c r="G66" s="23"/>
      <c r="H66" s="22"/>
      <c r="K66" s="42"/>
    </row>
    <row r="67" spans="1:13" s="24" customFormat="1" x14ac:dyDescent="0.2">
      <c r="A67" s="21" t="s">
        <v>165</v>
      </c>
      <c r="B67" s="22"/>
      <c r="C67" s="22"/>
      <c r="D67" s="22"/>
      <c r="G67" s="23"/>
      <c r="H67" s="22"/>
      <c r="K67" s="42"/>
    </row>
    <row r="68" spans="1:13" ht="6.75" customHeight="1" x14ac:dyDescent="0.2"/>
    <row r="69" spans="1:13" x14ac:dyDescent="0.2">
      <c r="A69" s="14" t="s">
        <v>0</v>
      </c>
      <c r="B69" s="14" t="s">
        <v>1</v>
      </c>
      <c r="C69" s="14" t="s">
        <v>31</v>
      </c>
      <c r="D69" s="14" t="s">
        <v>2</v>
      </c>
      <c r="E69" s="14" t="s">
        <v>134</v>
      </c>
      <c r="F69" s="14" t="s">
        <v>3</v>
      </c>
      <c r="G69" s="15" t="s">
        <v>5</v>
      </c>
      <c r="H69" s="14" t="s">
        <v>135</v>
      </c>
      <c r="I69" s="14" t="s">
        <v>4</v>
      </c>
      <c r="J69" s="14" t="s">
        <v>133</v>
      </c>
      <c r="K69" s="44" t="s">
        <v>1832</v>
      </c>
      <c r="L69" s="14" t="s">
        <v>555</v>
      </c>
      <c r="M69" s="14" t="s">
        <v>554</v>
      </c>
    </row>
    <row r="70" spans="1:13" x14ac:dyDescent="0.2">
      <c r="A70" s="16">
        <f>Bezirk!A440</f>
        <v>1</v>
      </c>
      <c r="B70" s="16" t="str">
        <f>Bezirk!B440</f>
        <v>ÖVP</v>
      </c>
      <c r="C70" s="16" t="str">
        <f>Bezirk!C440</f>
        <v>Sprengelwahlbehörde V</v>
      </c>
      <c r="D70" s="16" t="str">
        <f>Bezirk!D440</f>
        <v>Beisitzer</v>
      </c>
      <c r="E70" s="16" t="str">
        <f>Bezirk!E440</f>
        <v>Huber</v>
      </c>
      <c r="F70" s="16" t="str">
        <f>Bezirk!F440</f>
        <v>Cornelia</v>
      </c>
      <c r="G70" s="16" t="e">
        <f>Bezirk!#REF!</f>
        <v>#REF!</v>
      </c>
      <c r="H70" s="16">
        <f>Bezirk!G440</f>
        <v>6370</v>
      </c>
      <c r="I70" s="16" t="str">
        <f>Bezirk!H440</f>
        <v>Kitzbühel</v>
      </c>
      <c r="J70" s="16" t="str">
        <f>Bezirk!I440</f>
        <v>Sonngrub 69</v>
      </c>
      <c r="K70" s="46">
        <f>Bezirk!J440</f>
        <v>0</v>
      </c>
      <c r="L70" s="16">
        <f>Bezirk!K440</f>
        <v>0</v>
      </c>
      <c r="M70" s="16">
        <f>Bezirk!L440</f>
        <v>0</v>
      </c>
    </row>
    <row r="71" spans="1:13" x14ac:dyDescent="0.2">
      <c r="A71" s="16">
        <f>Bezirk!A441</f>
        <v>0</v>
      </c>
      <c r="B71" s="16" t="str">
        <f>Bezirk!B441</f>
        <v>ÖVP</v>
      </c>
      <c r="C71" s="16" t="str">
        <f>Bezirk!C441</f>
        <v>Sprengelwahlbehörde V</v>
      </c>
      <c r="D71" s="16" t="str">
        <f>Bezirk!D441</f>
        <v>Ersatzbeisitzer</v>
      </c>
      <c r="E71" s="16" t="str">
        <f>Bezirk!E441</f>
        <v xml:space="preserve">Bachler </v>
      </c>
      <c r="F71" s="16" t="str">
        <f>Bezirk!F441</f>
        <v>Lisa</v>
      </c>
      <c r="G71" s="16" t="e">
        <f>Bezirk!#REF!</f>
        <v>#REF!</v>
      </c>
      <c r="H71" s="16">
        <f>Bezirk!G441</f>
        <v>6370</v>
      </c>
      <c r="I71" s="16" t="str">
        <f>Bezirk!H441</f>
        <v>Kitzbühel</v>
      </c>
      <c r="J71" s="16" t="str">
        <f>Bezirk!I441</f>
        <v>Malernweg 40/1</v>
      </c>
      <c r="K71" s="46">
        <f>Bezirk!J441</f>
        <v>0</v>
      </c>
      <c r="L71" s="16">
        <f>Bezirk!K441</f>
        <v>0</v>
      </c>
      <c r="M71" s="16">
        <f>Bezirk!L441</f>
        <v>0</v>
      </c>
    </row>
    <row r="72" spans="1:13" x14ac:dyDescent="0.2">
      <c r="A72" s="16">
        <f>Bezirk!A442</f>
        <v>2</v>
      </c>
      <c r="B72" s="16" t="str">
        <f>Bezirk!B442</f>
        <v>ÖVP</v>
      </c>
      <c r="C72" s="16" t="str">
        <f>Bezirk!C442</f>
        <v>Sprengelwahlbehörde V</v>
      </c>
      <c r="D72" s="16" t="str">
        <f>Bezirk!D442</f>
        <v>Beisitzer</v>
      </c>
      <c r="E72" s="16" t="str">
        <f>Bezirk!E442</f>
        <v>Obernauer</v>
      </c>
      <c r="F72" s="16" t="str">
        <f>Bezirk!F442</f>
        <v>Rosemarie</v>
      </c>
      <c r="G72" s="16" t="e">
        <f>Bezirk!#REF!</f>
        <v>#REF!</v>
      </c>
      <c r="H72" s="16">
        <f>Bezirk!G442</f>
        <v>6370</v>
      </c>
      <c r="I72" s="16" t="str">
        <f>Bezirk!H442</f>
        <v>Kitzbühel</v>
      </c>
      <c r="J72" s="16" t="str">
        <f>Bezirk!I442</f>
        <v>Malernweg 43/1</v>
      </c>
      <c r="K72" s="46">
        <f>Bezirk!J442</f>
        <v>0</v>
      </c>
      <c r="L72" s="16">
        <f>Bezirk!K442</f>
        <v>0</v>
      </c>
      <c r="M72" s="16">
        <f>Bezirk!L442</f>
        <v>0</v>
      </c>
    </row>
    <row r="73" spans="1:13" x14ac:dyDescent="0.2">
      <c r="A73" s="16">
        <f>Bezirk!A443</f>
        <v>0</v>
      </c>
      <c r="B73" s="16" t="str">
        <f>Bezirk!B443</f>
        <v>ÖVP</v>
      </c>
      <c r="C73" s="16" t="str">
        <f>Bezirk!C443</f>
        <v>Sprengelwahlbehörde V</v>
      </c>
      <c r="D73" s="16" t="str">
        <f>Bezirk!D443</f>
        <v>Ersatzbeisitzer</v>
      </c>
      <c r="E73" s="16" t="str">
        <f>Bezirk!E443</f>
        <v>Hechenberger</v>
      </c>
      <c r="F73" s="16" t="str">
        <f>Bezirk!F443</f>
        <v>Peter</v>
      </c>
      <c r="G73" s="16" t="e">
        <f>Bezirk!#REF!</f>
        <v>#REF!</v>
      </c>
      <c r="H73" s="16">
        <f>Bezirk!G443</f>
        <v>6370</v>
      </c>
      <c r="I73" s="16" t="str">
        <f>Bezirk!H443</f>
        <v>Kitzbühel</v>
      </c>
      <c r="J73" s="16" t="str">
        <f>Bezirk!I443</f>
        <v>Unterbrunnweg 82/2</v>
      </c>
      <c r="K73" s="46">
        <f>Bezirk!J443</f>
        <v>0</v>
      </c>
      <c r="L73" s="16">
        <f>Bezirk!K443</f>
        <v>0</v>
      </c>
      <c r="M73" s="16">
        <f>Bezirk!L443</f>
        <v>0</v>
      </c>
    </row>
    <row r="74" spans="1:13" x14ac:dyDescent="0.2">
      <c r="A74" s="16">
        <f>Bezirk!A444</f>
        <v>3</v>
      </c>
      <c r="B74" s="16" t="str">
        <f>Bezirk!B444</f>
        <v>FPÖ</v>
      </c>
      <c r="C74" s="16" t="str">
        <f>Bezirk!C444</f>
        <v>Sprengelwahlbehörde V</v>
      </c>
      <c r="D74" s="16" t="str">
        <f>Bezirk!D444</f>
        <v>Beisitzer</v>
      </c>
      <c r="E74" s="16" t="str">
        <f>Bezirk!E444</f>
        <v xml:space="preserve">Smole </v>
      </c>
      <c r="F74" s="16" t="str">
        <f>Bezirk!F444</f>
        <v>Devid</v>
      </c>
      <c r="G74" s="16" t="e">
        <f>Bezirk!#REF!</f>
        <v>#REF!</v>
      </c>
      <c r="H74" s="16">
        <f>Bezirk!G444</f>
        <v>6370</v>
      </c>
      <c r="I74" s="16" t="str">
        <f>Bezirk!H444</f>
        <v xml:space="preserve">Kitzbühel </v>
      </c>
      <c r="J74" s="16" t="str">
        <f>Bezirk!I444</f>
        <v>Stegerwiese 9</v>
      </c>
      <c r="K74" s="46">
        <f>Bezirk!J444</f>
        <v>30480</v>
      </c>
      <c r="L74" s="16" t="str">
        <f>Bezirk!K444</f>
        <v>0676 7908597</v>
      </c>
      <c r="M74" s="16">
        <f>Bezirk!L444</f>
        <v>0</v>
      </c>
    </row>
    <row r="75" spans="1:13" x14ac:dyDescent="0.2">
      <c r="A75" s="16">
        <f>Bezirk!A445</f>
        <v>0</v>
      </c>
      <c r="B75" s="16" t="str">
        <f>Bezirk!B445</f>
        <v>FPÖ</v>
      </c>
      <c r="C75" s="16" t="str">
        <f>Bezirk!C445</f>
        <v>Sprengelwahlbehörde V</v>
      </c>
      <c r="D75" s="16" t="str">
        <f>Bezirk!D445</f>
        <v>Ersatzbeisitzer</v>
      </c>
      <c r="E75" s="16" t="str">
        <f>Bezirk!E445</f>
        <v>Treichl</v>
      </c>
      <c r="F75" s="16" t="str">
        <f>Bezirk!F445</f>
        <v>Josef</v>
      </c>
      <c r="G75" s="16" t="e">
        <f>Bezirk!#REF!</f>
        <v>#REF!</v>
      </c>
      <c r="H75" s="16">
        <f>Bezirk!G445</f>
        <v>6361</v>
      </c>
      <c r="I75" s="16" t="str">
        <f>Bezirk!H445</f>
        <v>Hopfgarten i.Brt.</v>
      </c>
      <c r="J75" s="16" t="str">
        <f>Bezirk!I445</f>
        <v>Kelchsauer Straße 48</v>
      </c>
      <c r="K75" s="46">
        <f>Bezirk!J445</f>
        <v>17629</v>
      </c>
      <c r="L75" s="16" t="str">
        <f>Bezirk!K445</f>
        <v>0664 5133842</v>
      </c>
      <c r="M75" s="16" t="str">
        <f>Bezirk!L445</f>
        <v>info@campingreiterhof.at</v>
      </c>
    </row>
    <row r="76" spans="1:13" s="24" customFormat="1" x14ac:dyDescent="0.2">
      <c r="A76" s="21" t="s">
        <v>1427</v>
      </c>
      <c r="B76" s="22"/>
      <c r="C76" s="22"/>
      <c r="D76" s="22"/>
      <c r="G76" s="23"/>
      <c r="H76" s="22"/>
      <c r="K76" s="42"/>
    </row>
    <row r="77" spans="1:13" s="24" customFormat="1" x14ac:dyDescent="0.2">
      <c r="A77" s="21" t="s">
        <v>1800</v>
      </c>
      <c r="B77" s="22"/>
      <c r="C77" s="22"/>
      <c r="D77" s="22"/>
      <c r="G77" s="23"/>
      <c r="H77" s="22"/>
      <c r="K77" s="42"/>
    </row>
    <row r="78" spans="1:13" s="24" customFormat="1" x14ac:dyDescent="0.2">
      <c r="A78" s="21" t="s">
        <v>620</v>
      </c>
      <c r="B78" s="22"/>
      <c r="C78" s="22"/>
      <c r="D78" s="22"/>
      <c r="G78" s="23"/>
      <c r="H78" s="22"/>
      <c r="K78" s="42"/>
    </row>
    <row r="79" spans="1:13" ht="6.75" customHeight="1" x14ac:dyDescent="0.2"/>
    <row r="80" spans="1:13" x14ac:dyDescent="0.2">
      <c r="A80" s="14" t="s">
        <v>0</v>
      </c>
      <c r="B80" s="14" t="s">
        <v>1</v>
      </c>
      <c r="C80" s="14" t="s">
        <v>31</v>
      </c>
      <c r="D80" s="14" t="s">
        <v>2</v>
      </c>
      <c r="E80" s="14" t="s">
        <v>134</v>
      </c>
      <c r="F80" s="14" t="s">
        <v>3</v>
      </c>
      <c r="G80" s="15" t="s">
        <v>5</v>
      </c>
      <c r="H80" s="14" t="s">
        <v>135</v>
      </c>
      <c r="I80" s="14" t="s">
        <v>4</v>
      </c>
      <c r="J80" s="14" t="s">
        <v>133</v>
      </c>
      <c r="K80" s="44" t="s">
        <v>1832</v>
      </c>
      <c r="L80" s="14" t="s">
        <v>555</v>
      </c>
      <c r="M80" s="14" t="s">
        <v>554</v>
      </c>
    </row>
    <row r="81" spans="1:13" x14ac:dyDescent="0.2">
      <c r="A81" s="16">
        <f>Bezirk!A448</f>
        <v>1</v>
      </c>
      <c r="B81" s="16" t="str">
        <f>Bezirk!B448</f>
        <v>ÖVP</v>
      </c>
      <c r="C81" s="16" t="str">
        <f>Bezirk!C448</f>
        <v>Sprengelwahlbehörde VI</v>
      </c>
      <c r="D81" s="16" t="str">
        <f>Bezirk!D448</f>
        <v>Beisitzer</v>
      </c>
      <c r="E81" s="16" t="str">
        <f>Bezirk!E448</f>
        <v xml:space="preserve">Feller </v>
      </c>
      <c r="F81" s="16" t="str">
        <f>Bezirk!F448</f>
        <v>Andreas</v>
      </c>
      <c r="G81" s="16" t="e">
        <f>Bezirk!#REF!</f>
        <v>#REF!</v>
      </c>
      <c r="H81" s="16">
        <f>Bezirk!G448</f>
        <v>6370</v>
      </c>
      <c r="I81" s="16" t="str">
        <f>Bezirk!H448</f>
        <v>Kitzbühel</v>
      </c>
      <c r="J81" s="16" t="str">
        <f>Bezirk!I448</f>
        <v>Römerweg 118/2</v>
      </c>
      <c r="K81" s="46">
        <f>Bezirk!J448</f>
        <v>0</v>
      </c>
      <c r="L81" s="16">
        <f>Bezirk!K448</f>
        <v>0</v>
      </c>
      <c r="M81" s="16">
        <f>Bezirk!L448</f>
        <v>0</v>
      </c>
    </row>
    <row r="82" spans="1:13" x14ac:dyDescent="0.2">
      <c r="A82" s="16">
        <f>Bezirk!A449</f>
        <v>0</v>
      </c>
      <c r="B82" s="16" t="str">
        <f>Bezirk!B449</f>
        <v>ÖVP</v>
      </c>
      <c r="C82" s="16" t="str">
        <f>Bezirk!C449</f>
        <v>Sprengelwahlbehörde VI</v>
      </c>
      <c r="D82" s="16" t="str">
        <f>Bezirk!D449</f>
        <v>Ersatzbeisitzer</v>
      </c>
      <c r="E82" s="16" t="str">
        <f>Bezirk!E449</f>
        <v>DI Gröbner</v>
      </c>
      <c r="F82" s="16" t="str">
        <f>Bezirk!F449</f>
        <v>Andreas</v>
      </c>
      <c r="G82" s="16" t="e">
        <f>Bezirk!#REF!</f>
        <v>#REF!</v>
      </c>
      <c r="H82" s="16">
        <f>Bezirk!G449</f>
        <v>6370</v>
      </c>
      <c r="I82" s="16" t="str">
        <f>Bezirk!H449</f>
        <v>Kitzbühel</v>
      </c>
      <c r="J82" s="16" t="str">
        <f>Bezirk!I449</f>
        <v>Oberleitenweg 7/1</v>
      </c>
      <c r="K82" s="46">
        <f>Bezirk!J449</f>
        <v>0</v>
      </c>
      <c r="L82" s="16">
        <f>Bezirk!K449</f>
        <v>0</v>
      </c>
      <c r="M82" s="16">
        <f>Bezirk!L449</f>
        <v>0</v>
      </c>
    </row>
    <row r="83" spans="1:13" x14ac:dyDescent="0.2">
      <c r="A83" s="16">
        <f>Bezirk!A450</f>
        <v>2</v>
      </c>
      <c r="B83" s="16" t="str">
        <f>Bezirk!B450</f>
        <v>ÖVP</v>
      </c>
      <c r="C83" s="16" t="str">
        <f>Bezirk!C450</f>
        <v>Sprengelwahlbehörde VI</v>
      </c>
      <c r="D83" s="16" t="str">
        <f>Bezirk!D450</f>
        <v>Beisitzer</v>
      </c>
      <c r="E83" s="16" t="str">
        <f>Bezirk!E450</f>
        <v>Lechner</v>
      </c>
      <c r="F83" s="16" t="str">
        <f>Bezirk!F450</f>
        <v>Hermann</v>
      </c>
      <c r="G83" s="16" t="e">
        <f>Bezirk!#REF!</f>
        <v>#REF!</v>
      </c>
      <c r="H83" s="16">
        <f>Bezirk!G450</f>
        <v>6370</v>
      </c>
      <c r="I83" s="16" t="str">
        <f>Bezirk!H450</f>
        <v>Kitzbühel</v>
      </c>
      <c r="J83" s="16" t="str">
        <f>Bezirk!I450</f>
        <v>Sonngrub 37</v>
      </c>
      <c r="K83" s="46">
        <f>Bezirk!J450</f>
        <v>0</v>
      </c>
      <c r="L83" s="16">
        <f>Bezirk!K450</f>
        <v>0</v>
      </c>
      <c r="M83" s="16">
        <f>Bezirk!L450</f>
        <v>0</v>
      </c>
    </row>
    <row r="84" spans="1:13" x14ac:dyDescent="0.2">
      <c r="A84" s="16">
        <f>Bezirk!A451</f>
        <v>0</v>
      </c>
      <c r="B84" s="16" t="str">
        <f>Bezirk!B451</f>
        <v>ÖVP</v>
      </c>
      <c r="C84" s="16" t="str">
        <f>Bezirk!C451</f>
        <v>Sprengelwahlbehörde VI</v>
      </c>
      <c r="D84" s="16" t="str">
        <f>Bezirk!D451</f>
        <v>Ersatzbeisitzer</v>
      </c>
      <c r="E84" s="16" t="str">
        <f>Bezirk!E451</f>
        <v>Haidegger</v>
      </c>
      <c r="F84" s="16" t="str">
        <f>Bezirk!F451</f>
        <v>Hedwig</v>
      </c>
      <c r="G84" s="16" t="e">
        <f>Bezirk!#REF!</f>
        <v>#REF!</v>
      </c>
      <c r="H84" s="16">
        <f>Bezirk!G451</f>
        <v>6370</v>
      </c>
      <c r="I84" s="16" t="str">
        <f>Bezirk!H451</f>
        <v>Kitzbühel</v>
      </c>
      <c r="J84" s="16" t="str">
        <f>Bezirk!I451</f>
        <v>Siedlung Frieden 4</v>
      </c>
      <c r="K84" s="46">
        <f>Bezirk!J451</f>
        <v>0</v>
      </c>
      <c r="L84" s="16">
        <f>Bezirk!K451</f>
        <v>0</v>
      </c>
      <c r="M84" s="16">
        <f>Bezirk!L451</f>
        <v>0</v>
      </c>
    </row>
    <row r="85" spans="1:13" x14ac:dyDescent="0.2">
      <c r="A85" s="16">
        <f>Bezirk!A452</f>
        <v>3</v>
      </c>
      <c r="B85" s="16" t="str">
        <f>Bezirk!B452</f>
        <v>FPÖ</v>
      </c>
      <c r="C85" s="16" t="str">
        <f>Bezirk!C452</f>
        <v>Sprengelwahlbehörde VI</v>
      </c>
      <c r="D85" s="16" t="str">
        <f>Bezirk!D452</f>
        <v>Beisitzer</v>
      </c>
      <c r="E85" s="16" t="str">
        <f>Bezirk!E452</f>
        <v xml:space="preserve">Gamper </v>
      </c>
      <c r="F85" s="16" t="str">
        <f>Bezirk!F452</f>
        <v>Roland</v>
      </c>
      <c r="G85" s="16" t="e">
        <f>Bezirk!#REF!</f>
        <v>#REF!</v>
      </c>
      <c r="H85" s="16">
        <f>Bezirk!G452</f>
        <v>6370</v>
      </c>
      <c r="I85" s="16" t="str">
        <f>Bezirk!H452</f>
        <v xml:space="preserve">Kitzbühel </v>
      </c>
      <c r="J85" s="16" t="str">
        <f>Bezirk!I452</f>
        <v>Einfangweg 51i</v>
      </c>
      <c r="K85" s="46">
        <f>Bezirk!J452</f>
        <v>20285</v>
      </c>
      <c r="L85" s="16">
        <f>Bezirk!K452</f>
        <v>0</v>
      </c>
      <c r="M85" s="16">
        <f>Bezirk!L452</f>
        <v>0</v>
      </c>
    </row>
    <row r="86" spans="1:13" x14ac:dyDescent="0.2">
      <c r="A86" s="16">
        <f>Bezirk!A453</f>
        <v>0</v>
      </c>
      <c r="B86" s="16" t="str">
        <f>Bezirk!B453</f>
        <v>FPÖ</v>
      </c>
      <c r="C86" s="16" t="str">
        <f>Bezirk!C453</f>
        <v>Sprengelwahlbehörde VI</v>
      </c>
      <c r="D86" s="16" t="str">
        <f>Bezirk!D453</f>
        <v>Ersatzbeisitzer</v>
      </c>
      <c r="E86" s="16" t="str">
        <f>Bezirk!E453</f>
        <v xml:space="preserve">Taxer </v>
      </c>
      <c r="F86" s="16" t="str">
        <f>Bezirk!F453</f>
        <v>Markus</v>
      </c>
      <c r="G86" s="16" t="e">
        <f>Bezirk!#REF!</f>
        <v>#REF!</v>
      </c>
      <c r="H86" s="16">
        <f>Bezirk!G453</f>
        <v>6370</v>
      </c>
      <c r="I86" s="16" t="str">
        <f>Bezirk!H453</f>
        <v xml:space="preserve">Kitzbühel </v>
      </c>
      <c r="J86" s="16" t="str">
        <f>Bezirk!I453</f>
        <v>Jochberger Straße 476a</v>
      </c>
      <c r="K86" s="46">
        <f>Bezirk!J453</f>
        <v>26622</v>
      </c>
      <c r="L86" s="16" t="str">
        <f>Bezirk!K453</f>
        <v>0676 4095200</v>
      </c>
      <c r="M86" s="16" t="str">
        <f>Bezirk!L453</f>
        <v>markus@tm1.cc</v>
      </c>
    </row>
    <row r="88" spans="1:13" ht="7.5" customHeight="1" x14ac:dyDescent="0.2"/>
    <row r="89" spans="1:13" s="24" customFormat="1" x14ac:dyDescent="0.2">
      <c r="A89" s="21" t="s">
        <v>1428</v>
      </c>
      <c r="B89" s="22"/>
      <c r="C89" s="22"/>
      <c r="D89" s="22"/>
      <c r="G89" s="23"/>
      <c r="H89" s="22"/>
      <c r="K89" s="42"/>
    </row>
    <row r="90" spans="1:13" s="24" customFormat="1" x14ac:dyDescent="0.2">
      <c r="A90" s="21" t="s">
        <v>166</v>
      </c>
      <c r="B90" s="22"/>
      <c r="C90" s="22"/>
      <c r="D90" s="22"/>
      <c r="G90" s="23"/>
      <c r="H90" s="22"/>
      <c r="K90" s="42"/>
    </row>
    <row r="91" spans="1:13" s="24" customFormat="1" x14ac:dyDescent="0.2">
      <c r="A91" s="21" t="s">
        <v>1804</v>
      </c>
      <c r="B91" s="22"/>
      <c r="C91" s="22"/>
      <c r="D91" s="22"/>
      <c r="G91" s="23"/>
      <c r="H91" s="22"/>
      <c r="K91" s="42"/>
    </row>
    <row r="92" spans="1:13" ht="6.75" customHeight="1" x14ac:dyDescent="0.2"/>
    <row r="93" spans="1:13" x14ac:dyDescent="0.2">
      <c r="A93" s="14" t="s">
        <v>0</v>
      </c>
      <c r="B93" s="14" t="s">
        <v>1</v>
      </c>
      <c r="C93" s="14" t="s">
        <v>31</v>
      </c>
      <c r="D93" s="14" t="s">
        <v>2</v>
      </c>
      <c r="E93" s="14" t="s">
        <v>134</v>
      </c>
      <c r="F93" s="14" t="s">
        <v>3</v>
      </c>
      <c r="G93" s="15" t="s">
        <v>5</v>
      </c>
      <c r="H93" s="14" t="s">
        <v>135</v>
      </c>
      <c r="I93" s="14" t="s">
        <v>4</v>
      </c>
      <c r="J93" s="14" t="s">
        <v>133</v>
      </c>
      <c r="K93" s="44" t="s">
        <v>1832</v>
      </c>
      <c r="L93" s="14" t="s">
        <v>555</v>
      </c>
      <c r="M93" s="14" t="s">
        <v>554</v>
      </c>
    </row>
    <row r="94" spans="1:13" x14ac:dyDescent="0.2">
      <c r="A94" s="16">
        <f>Bezirk!A456</f>
        <v>1</v>
      </c>
      <c r="B94" s="16" t="str">
        <f>Bezirk!B456</f>
        <v>ÖVP</v>
      </c>
      <c r="C94" s="16" t="str">
        <f>Bezirk!C456</f>
        <v>Sprengelwahlbehörde VII</v>
      </c>
      <c r="D94" s="16" t="str">
        <f>Bezirk!D456</f>
        <v>Beisitzer</v>
      </c>
      <c r="E94" s="16" t="str">
        <f>Bezirk!E456</f>
        <v>Krenn</v>
      </c>
      <c r="F94" s="16" t="str">
        <f>Bezirk!F456</f>
        <v>Helmut</v>
      </c>
      <c r="G94" s="16" t="e">
        <f>Bezirk!#REF!</f>
        <v>#REF!</v>
      </c>
      <c r="H94" s="16">
        <f>Bezirk!G456</f>
        <v>6370</v>
      </c>
      <c r="I94" s="16" t="str">
        <f>Bezirk!H456</f>
        <v>Kitzbühel</v>
      </c>
      <c r="J94" s="16" t="str">
        <f>Bezirk!I456</f>
        <v>Oberaigenweg 42/1</v>
      </c>
      <c r="K94" s="46">
        <f>Bezirk!J456</f>
        <v>0</v>
      </c>
      <c r="L94" s="16">
        <f>Bezirk!K456</f>
        <v>0</v>
      </c>
      <c r="M94" s="16">
        <f>Bezirk!L456</f>
        <v>0</v>
      </c>
    </row>
    <row r="95" spans="1:13" x14ac:dyDescent="0.2">
      <c r="A95" s="16">
        <f>Bezirk!A457</f>
        <v>0</v>
      </c>
      <c r="B95" s="16" t="str">
        <f>Bezirk!B457</f>
        <v>ÖVP</v>
      </c>
      <c r="C95" s="16" t="str">
        <f>Bezirk!C457</f>
        <v>Sprengelwahlbehörde VII</v>
      </c>
      <c r="D95" s="16" t="str">
        <f>Bezirk!D457</f>
        <v>Ersatzbeisitzer</v>
      </c>
      <c r="E95" s="16" t="str">
        <f>Bezirk!E457</f>
        <v xml:space="preserve">Obermoser </v>
      </c>
      <c r="F95" s="16" t="str">
        <f>Bezirk!F457</f>
        <v>Sebastian</v>
      </c>
      <c r="G95" s="16" t="e">
        <f>Bezirk!#REF!</f>
        <v>#REF!</v>
      </c>
      <c r="H95" s="16">
        <f>Bezirk!G457</f>
        <v>6370</v>
      </c>
      <c r="I95" s="16" t="str">
        <f>Bezirk!H457</f>
        <v>Kitzbühel</v>
      </c>
      <c r="J95" s="16" t="str">
        <f>Bezirk!I457</f>
        <v>Maurachfeld 19/1</v>
      </c>
      <c r="K95" s="46">
        <f>Bezirk!J457</f>
        <v>0</v>
      </c>
      <c r="L95" s="16">
        <f>Bezirk!K457</f>
        <v>0</v>
      </c>
      <c r="M95" s="16">
        <f>Bezirk!L457</f>
        <v>0</v>
      </c>
    </row>
    <row r="96" spans="1:13" x14ac:dyDescent="0.2">
      <c r="A96" s="16">
        <f>Bezirk!A458</f>
        <v>2</v>
      </c>
      <c r="B96" s="16" t="str">
        <f>Bezirk!B458</f>
        <v>ÖVP</v>
      </c>
      <c r="C96" s="16" t="str">
        <f>Bezirk!C458</f>
        <v>Sprengelwahlbehörde VII</v>
      </c>
      <c r="D96" s="16" t="str">
        <f>Bezirk!D458</f>
        <v>Beisitzer</v>
      </c>
      <c r="E96" s="16" t="str">
        <f>Bezirk!E458</f>
        <v>Zwicknagl</v>
      </c>
      <c r="F96" s="16" t="str">
        <f>Bezirk!F458</f>
        <v>Annemarie</v>
      </c>
      <c r="G96" s="16" t="e">
        <f>Bezirk!#REF!</f>
        <v>#REF!</v>
      </c>
      <c r="H96" s="16">
        <f>Bezirk!G458</f>
        <v>6370</v>
      </c>
      <c r="I96" s="16" t="str">
        <f>Bezirk!H458</f>
        <v>Kitzbühel</v>
      </c>
      <c r="J96" s="16" t="str">
        <f>Bezirk!I458</f>
        <v>Zwickerleiten 15</v>
      </c>
      <c r="K96" s="46">
        <f>Bezirk!J458</f>
        <v>0</v>
      </c>
      <c r="L96" s="16">
        <f>Bezirk!K458</f>
        <v>0</v>
      </c>
      <c r="M96" s="16">
        <f>Bezirk!L458</f>
        <v>0</v>
      </c>
    </row>
    <row r="97" spans="1:13" x14ac:dyDescent="0.2">
      <c r="A97" s="16">
        <f>Bezirk!A459</f>
        <v>0</v>
      </c>
      <c r="B97" s="16" t="str">
        <f>Bezirk!B459</f>
        <v>ÖVP</v>
      </c>
      <c r="C97" s="16" t="str">
        <f>Bezirk!C459</f>
        <v>Sprengelwahlbehörde VII</v>
      </c>
      <c r="D97" s="16" t="str">
        <f>Bezirk!D459</f>
        <v>Ersatzbeisitzer</v>
      </c>
      <c r="E97" s="16" t="str">
        <f>Bezirk!E459</f>
        <v>Ing. Mag. Kronberger</v>
      </c>
      <c r="F97" s="16" t="str">
        <f>Bezirk!F459</f>
        <v>Andreas</v>
      </c>
      <c r="G97" s="16" t="e">
        <f>Bezirk!#REF!</f>
        <v>#REF!</v>
      </c>
      <c r="H97" s="16">
        <f>Bezirk!G459</f>
        <v>6370</v>
      </c>
      <c r="I97" s="16" t="str">
        <f>Bezirk!H459</f>
        <v>Kitzbühel</v>
      </c>
      <c r="J97" s="16" t="str">
        <f>Bezirk!I459</f>
        <v>Webergasse 21/3</v>
      </c>
      <c r="K97" s="46">
        <f>Bezirk!J459</f>
        <v>0</v>
      </c>
      <c r="L97" s="16">
        <f>Bezirk!K459</f>
        <v>0</v>
      </c>
      <c r="M97" s="16">
        <f>Bezirk!L459</f>
        <v>0</v>
      </c>
    </row>
    <row r="98" spans="1:13" x14ac:dyDescent="0.2">
      <c r="A98" s="16">
        <f>Bezirk!A460</f>
        <v>3</v>
      </c>
      <c r="B98" s="16" t="str">
        <f>Bezirk!B460</f>
        <v>FPÖ</v>
      </c>
      <c r="C98" s="16" t="str">
        <f>Bezirk!C460</f>
        <v>Sprengelwahlbehörde VII</v>
      </c>
      <c r="D98" s="16" t="str">
        <f>Bezirk!D460</f>
        <v>Beisitzer</v>
      </c>
      <c r="E98" s="16" t="str">
        <f>Bezirk!E460</f>
        <v xml:space="preserve">Kahlbacher </v>
      </c>
      <c r="F98" s="16" t="str">
        <f>Bezirk!F460</f>
        <v>Christa</v>
      </c>
      <c r="G98" s="16" t="e">
        <f>Bezirk!#REF!</f>
        <v>#REF!</v>
      </c>
      <c r="H98" s="16">
        <f>Bezirk!G460</f>
        <v>6370</v>
      </c>
      <c r="I98" s="16" t="str">
        <f>Bezirk!H460</f>
        <v>Kitzbühel</v>
      </c>
      <c r="J98" s="16" t="str">
        <f>Bezirk!I460</f>
        <v>St. Johanner Straße 14b/17</v>
      </c>
      <c r="K98" s="46">
        <f>Bezirk!J460</f>
        <v>25400</v>
      </c>
      <c r="L98" s="16">
        <f>Bezirk!K460</f>
        <v>0</v>
      </c>
      <c r="M98" s="16">
        <f>Bezirk!L460</f>
        <v>0</v>
      </c>
    </row>
    <row r="99" spans="1:13" x14ac:dyDescent="0.2">
      <c r="A99" s="16">
        <f>Bezirk!A461</f>
        <v>0</v>
      </c>
      <c r="B99" s="16" t="str">
        <f>Bezirk!B461</f>
        <v>FPÖ</v>
      </c>
      <c r="C99" s="16" t="str">
        <f>Bezirk!C461</f>
        <v>Sprengelwahlbehörde VII</v>
      </c>
      <c r="D99" s="16" t="str">
        <f>Bezirk!D461</f>
        <v>Ersatzbeisitzer</v>
      </c>
      <c r="E99" s="16" t="str">
        <f>Bezirk!E461</f>
        <v xml:space="preserve">Exenberger </v>
      </c>
      <c r="F99" s="16" t="str">
        <f>Bezirk!F461</f>
        <v>Andreas</v>
      </c>
      <c r="G99" s="16" t="e">
        <f>Bezirk!#REF!</f>
        <v>#REF!</v>
      </c>
      <c r="H99" s="16">
        <f>Bezirk!G461</f>
        <v>6370</v>
      </c>
      <c r="I99" s="16" t="str">
        <f>Bezirk!H461</f>
        <v>Kitzbühel</v>
      </c>
      <c r="J99" s="16" t="str">
        <f>Bezirk!I461</f>
        <v>Einfangweg 55</v>
      </c>
      <c r="K99" s="46">
        <f>Bezirk!J461</f>
        <v>34487</v>
      </c>
      <c r="L99" s="16" t="str">
        <f>Bezirk!K461</f>
        <v>0676 5068836</v>
      </c>
      <c r="M99" s="16" t="str">
        <f>Bezirk!L461</f>
        <v>andreas-exenberger@tele2.at</v>
      </c>
    </row>
    <row r="100" spans="1:13" ht="6" customHeight="1" x14ac:dyDescent="0.2">
      <c r="E100" s="11"/>
      <c r="F100" s="11"/>
      <c r="G100" s="11"/>
      <c r="I100" s="11"/>
      <c r="J100" s="11"/>
    </row>
    <row r="101" spans="1:13" ht="7.5" customHeight="1" x14ac:dyDescent="0.2">
      <c r="E101" s="11"/>
      <c r="F101" s="11"/>
      <c r="G101" s="11"/>
      <c r="I101" s="11"/>
      <c r="J101" s="11"/>
    </row>
    <row r="102" spans="1:13" s="24" customFormat="1" x14ac:dyDescent="0.2">
      <c r="A102" s="21" t="s">
        <v>1803</v>
      </c>
      <c r="B102" s="22"/>
      <c r="C102" s="22"/>
      <c r="D102" s="22"/>
      <c r="G102" s="23"/>
      <c r="H102" s="22"/>
      <c r="K102" s="42"/>
    </row>
    <row r="103" spans="1:13" s="24" customFormat="1" x14ac:dyDescent="0.2">
      <c r="A103" s="21" t="s">
        <v>1825</v>
      </c>
      <c r="B103" s="22"/>
      <c r="C103" s="22"/>
      <c r="D103" s="22"/>
      <c r="G103" s="23"/>
      <c r="H103" s="22"/>
      <c r="K103" s="42"/>
    </row>
    <row r="104" spans="1:13" s="24" customFormat="1" x14ac:dyDescent="0.2">
      <c r="A104" s="21" t="s">
        <v>1826</v>
      </c>
      <c r="B104" s="22"/>
      <c r="C104" s="22"/>
      <c r="D104" s="22"/>
      <c r="G104" s="23"/>
      <c r="H104" s="22"/>
      <c r="K104" s="42"/>
    </row>
    <row r="105" spans="1:13" ht="6.75" customHeight="1" x14ac:dyDescent="0.2"/>
    <row r="106" spans="1:13" x14ac:dyDescent="0.2">
      <c r="A106" s="14" t="s">
        <v>0</v>
      </c>
      <c r="B106" s="14" t="s">
        <v>1</v>
      </c>
      <c r="C106" s="14" t="s">
        <v>31</v>
      </c>
      <c r="D106" s="14" t="s">
        <v>2</v>
      </c>
      <c r="E106" s="14" t="s">
        <v>134</v>
      </c>
      <c r="F106" s="14" t="s">
        <v>3</v>
      </c>
      <c r="G106" s="15" t="s">
        <v>5</v>
      </c>
      <c r="H106" s="14" t="s">
        <v>135</v>
      </c>
      <c r="I106" s="14" t="s">
        <v>4</v>
      </c>
      <c r="J106" s="14" t="s">
        <v>133</v>
      </c>
      <c r="K106" s="44" t="s">
        <v>1832</v>
      </c>
      <c r="L106" s="14" t="s">
        <v>555</v>
      </c>
      <c r="M106" s="14" t="s">
        <v>554</v>
      </c>
    </row>
    <row r="107" spans="1:13" x14ac:dyDescent="0.2">
      <c r="A107" s="16">
        <f>Bezirk!A472</f>
        <v>1</v>
      </c>
      <c r="B107" s="16" t="str">
        <f>Bezirk!B472</f>
        <v>ÖVP</v>
      </c>
      <c r="C107" s="16" t="str">
        <f>Bezirk!C472</f>
        <v>Sprengelwahlbehörde IX</v>
      </c>
      <c r="D107" s="16" t="str">
        <f>Bezirk!D472</f>
        <v>Beisitzer</v>
      </c>
      <c r="E107" s="16" t="str">
        <f>Bezirk!E472</f>
        <v xml:space="preserve">Hofer </v>
      </c>
      <c r="F107" s="16" t="str">
        <f>Bezirk!F472</f>
        <v>Barbara</v>
      </c>
      <c r="G107" s="16" t="e">
        <f>Bezirk!#REF!</f>
        <v>#REF!</v>
      </c>
      <c r="H107" s="16">
        <f>Bezirk!G472</f>
        <v>6370</v>
      </c>
      <c r="I107" s="16" t="str">
        <f>Bezirk!H472</f>
        <v>Kitzbühel</v>
      </c>
      <c r="J107" s="16" t="str">
        <f>Bezirk!I472</f>
        <v>Ried Riesberg 10/1</v>
      </c>
      <c r="K107" s="46">
        <f>Bezirk!J472</f>
        <v>0</v>
      </c>
      <c r="L107" s="16">
        <f>Bezirk!K472</f>
        <v>0</v>
      </c>
      <c r="M107" s="16">
        <f>Bezirk!L472</f>
        <v>0</v>
      </c>
    </row>
    <row r="108" spans="1:13" x14ac:dyDescent="0.2">
      <c r="A108" s="16">
        <f>Bezirk!A473</f>
        <v>0</v>
      </c>
      <c r="B108" s="16" t="str">
        <f>Bezirk!B473</f>
        <v>ÖVP</v>
      </c>
      <c r="C108" s="16" t="str">
        <f>Bezirk!C473</f>
        <v>Sprengelwahlbehörde IX</v>
      </c>
      <c r="D108" s="16" t="str">
        <f>Bezirk!D473</f>
        <v>Ersatzbeisitzer</v>
      </c>
      <c r="E108" s="16" t="str">
        <f>Bezirk!E473</f>
        <v>unbesetzt</v>
      </c>
      <c r="F108" s="16">
        <f>Bezirk!F473</f>
        <v>0</v>
      </c>
      <c r="G108" s="16" t="e">
        <f>Bezirk!#REF!</f>
        <v>#REF!</v>
      </c>
      <c r="H108" s="16">
        <f>Bezirk!G473</f>
        <v>0</v>
      </c>
      <c r="I108" s="16">
        <f>Bezirk!H473</f>
        <v>0</v>
      </c>
      <c r="J108" s="16">
        <f>Bezirk!I473</f>
        <v>0</v>
      </c>
      <c r="K108" s="46">
        <f>Bezirk!J473</f>
        <v>0</v>
      </c>
      <c r="L108" s="16">
        <f>Bezirk!K473</f>
        <v>0</v>
      </c>
      <c r="M108" s="16">
        <f>Bezirk!L473</f>
        <v>0</v>
      </c>
    </row>
    <row r="109" spans="1:13" x14ac:dyDescent="0.2">
      <c r="A109" s="16">
        <f>Bezirk!A474</f>
        <v>2</v>
      </c>
      <c r="B109" s="16" t="str">
        <f>Bezirk!B474</f>
        <v>ÖVP</v>
      </c>
      <c r="C109" s="16" t="str">
        <f>Bezirk!C474</f>
        <v>Sprengelwahlbehörde IX</v>
      </c>
      <c r="D109" s="16" t="str">
        <f>Bezirk!D474</f>
        <v>Beisitzer</v>
      </c>
      <c r="E109" s="16" t="str">
        <f>Bezirk!E474</f>
        <v>Demmer</v>
      </c>
      <c r="F109" s="16" t="str">
        <f>Bezirk!F474</f>
        <v>Helene</v>
      </c>
      <c r="G109" s="16" t="e">
        <f>Bezirk!#REF!</f>
        <v>#REF!</v>
      </c>
      <c r="H109" s="16">
        <f>Bezirk!G474</f>
        <v>6370</v>
      </c>
      <c r="I109" s="16" t="str">
        <f>Bezirk!H474</f>
        <v>Kitzbühel</v>
      </c>
      <c r="J109" s="16" t="str">
        <f>Bezirk!I474</f>
        <v>Siedlung Frieden 1/29</v>
      </c>
      <c r="K109" s="46">
        <f>Bezirk!J474</f>
        <v>0</v>
      </c>
      <c r="L109" s="16">
        <f>Bezirk!K474</f>
        <v>0</v>
      </c>
      <c r="M109" s="16">
        <f>Bezirk!L474</f>
        <v>0</v>
      </c>
    </row>
    <row r="110" spans="1:13" x14ac:dyDescent="0.2">
      <c r="A110" s="16">
        <f>Bezirk!A475</f>
        <v>0</v>
      </c>
      <c r="B110" s="16" t="str">
        <f>Bezirk!B475</f>
        <v>ÖVP</v>
      </c>
      <c r="C110" s="16" t="str">
        <f>Bezirk!C475</f>
        <v>Sprengelwahlbehörde IX</v>
      </c>
      <c r="D110" s="16" t="str">
        <f>Bezirk!D475</f>
        <v>Ersatzbeisitzer</v>
      </c>
      <c r="E110" s="16" t="str">
        <f>Bezirk!E475</f>
        <v>Dr. Ganster</v>
      </c>
      <c r="F110" s="16" t="str">
        <f>Bezirk!F475</f>
        <v>Edgar</v>
      </c>
      <c r="G110" s="16" t="e">
        <f>Bezirk!#REF!</f>
        <v>#REF!</v>
      </c>
      <c r="H110" s="16">
        <f>Bezirk!G475</f>
        <v>6370</v>
      </c>
      <c r="I110" s="16" t="str">
        <f>Bezirk!H475</f>
        <v>Kitzbühel</v>
      </c>
      <c r="J110" s="16" t="str">
        <f>Bezirk!I475</f>
        <v>Hahnenkammstraße 7d/4</v>
      </c>
      <c r="K110" s="46">
        <f>Bezirk!J475</f>
        <v>0</v>
      </c>
      <c r="L110" s="16">
        <f>Bezirk!K475</f>
        <v>0</v>
      </c>
      <c r="M110" s="16">
        <f>Bezirk!L475</f>
        <v>0</v>
      </c>
    </row>
    <row r="111" spans="1:13" x14ac:dyDescent="0.2">
      <c r="A111" s="16">
        <f>Bezirk!A476</f>
        <v>3</v>
      </c>
      <c r="B111" s="16" t="str">
        <f>Bezirk!B476</f>
        <v>FPÖ</v>
      </c>
      <c r="C111" s="16" t="str">
        <f>Bezirk!C476</f>
        <v>Sprengelwahlbehörde IX</v>
      </c>
      <c r="D111" s="16" t="str">
        <f>Bezirk!D476</f>
        <v>Beisitzer</v>
      </c>
      <c r="E111" s="16" t="str">
        <f>Bezirk!E476</f>
        <v xml:space="preserve">Ellemunter </v>
      </c>
      <c r="F111" s="16" t="str">
        <f>Bezirk!F476</f>
        <v>Johannes</v>
      </c>
      <c r="G111" s="16" t="e">
        <f>Bezirk!#REF!</f>
        <v>#REF!</v>
      </c>
      <c r="H111" s="16">
        <f>Bezirk!G476</f>
        <v>6370</v>
      </c>
      <c r="I111" s="16" t="str">
        <f>Bezirk!H476</f>
        <v xml:space="preserve">Kitzbühel </v>
      </c>
      <c r="J111" s="16" t="str">
        <f>Bezirk!I476</f>
        <v>Badhaussiedlung 5/6</v>
      </c>
      <c r="K111" s="46">
        <f>Bezirk!J476</f>
        <v>22678</v>
      </c>
      <c r="L111" s="16" t="str">
        <f>Bezirk!K476</f>
        <v>0664 5735787</v>
      </c>
      <c r="M111" s="16">
        <f>Bezirk!L476</f>
        <v>0</v>
      </c>
    </row>
    <row r="112" spans="1:13" x14ac:dyDescent="0.2">
      <c r="A112" s="16">
        <f>Bezirk!A477</f>
        <v>0</v>
      </c>
      <c r="B112" s="16" t="str">
        <f>Bezirk!B477</f>
        <v>FPÖ</v>
      </c>
      <c r="C112" s="16" t="str">
        <f>Bezirk!C477</f>
        <v>Sprengelwahlbehörde IX</v>
      </c>
      <c r="D112" s="16" t="str">
        <f>Bezirk!D477</f>
        <v>Ersatzbeisitzer</v>
      </c>
      <c r="E112" s="16" t="str">
        <f>Bezirk!E477</f>
        <v xml:space="preserve">Leitner </v>
      </c>
      <c r="F112" s="16" t="str">
        <f>Bezirk!F477</f>
        <v>Alois</v>
      </c>
      <c r="G112" s="16" t="e">
        <f>Bezirk!#REF!</f>
        <v>#REF!</v>
      </c>
      <c r="H112" s="16">
        <f>Bezirk!G477</f>
        <v>6370</v>
      </c>
      <c r="I112" s="16" t="str">
        <f>Bezirk!H477</f>
        <v xml:space="preserve">Kitzbühel </v>
      </c>
      <c r="J112" s="16" t="str">
        <f>Bezirk!I477</f>
        <v>Lutzenberg 28/2</v>
      </c>
      <c r="K112" s="46">
        <f>Bezirk!J477</f>
        <v>26589</v>
      </c>
      <c r="L112" s="16" t="str">
        <f>Bezirk!K477</f>
        <v>0699 10179144</v>
      </c>
      <c r="M112" s="16" t="str">
        <f>Bezirk!L477</f>
        <v>alois72@live.de</v>
      </c>
    </row>
    <row r="114" spans="1:13" s="24" customFormat="1" x14ac:dyDescent="0.2">
      <c r="A114" s="21" t="s">
        <v>1415</v>
      </c>
      <c r="B114" s="22"/>
      <c r="C114" s="22"/>
      <c r="D114" s="22"/>
      <c r="G114" s="23"/>
      <c r="H114" s="22"/>
      <c r="K114" s="42"/>
    </row>
    <row r="115" spans="1:13" s="24" customFormat="1" x14ac:dyDescent="0.2">
      <c r="A115" s="21" t="s">
        <v>1687</v>
      </c>
      <c r="B115" s="22"/>
      <c r="C115" s="22"/>
      <c r="D115" s="22"/>
      <c r="G115" s="23"/>
      <c r="H115" s="22"/>
      <c r="K115" s="42"/>
    </row>
    <row r="116" spans="1:13" s="24" customFormat="1" x14ac:dyDescent="0.2">
      <c r="A116" s="21" t="s">
        <v>1688</v>
      </c>
      <c r="B116" s="22"/>
      <c r="C116" s="22"/>
      <c r="D116" s="22"/>
      <c r="G116" s="23"/>
      <c r="H116" s="22"/>
      <c r="K116" s="42"/>
    </row>
    <row r="117" spans="1:13" ht="6.75" customHeight="1" x14ac:dyDescent="0.2"/>
    <row r="118" spans="1:13" x14ac:dyDescent="0.2">
      <c r="A118" s="14" t="s">
        <v>0</v>
      </c>
      <c r="B118" s="14" t="s">
        <v>1</v>
      </c>
      <c r="C118" s="14" t="s">
        <v>31</v>
      </c>
      <c r="D118" s="14" t="s">
        <v>2</v>
      </c>
      <c r="E118" s="14" t="s">
        <v>134</v>
      </c>
      <c r="F118" s="14" t="s">
        <v>3</v>
      </c>
      <c r="G118" s="15" t="s">
        <v>5</v>
      </c>
      <c r="H118" s="14" t="s">
        <v>135</v>
      </c>
      <c r="I118" s="14" t="s">
        <v>4</v>
      </c>
      <c r="J118" s="14" t="s">
        <v>133</v>
      </c>
      <c r="K118" s="44" t="s">
        <v>1832</v>
      </c>
      <c r="L118" s="14" t="s">
        <v>555</v>
      </c>
      <c r="M118" s="14" t="s">
        <v>554</v>
      </c>
    </row>
    <row r="119" spans="1:13" x14ac:dyDescent="0.2">
      <c r="A119" s="16">
        <f>Bezirk!A480</f>
        <v>1</v>
      </c>
      <c r="B119" s="16" t="str">
        <f>Bezirk!B480</f>
        <v>ÖVP</v>
      </c>
      <c r="C119" s="16" t="str">
        <f>Bezirk!C480</f>
        <v>Sonderwahlbehörde</v>
      </c>
      <c r="D119" s="16" t="str">
        <f>Bezirk!D480</f>
        <v>Beisitzer</v>
      </c>
      <c r="E119" s="16" t="str">
        <f>Bezirk!E480</f>
        <v xml:space="preserve">Lackner </v>
      </c>
      <c r="F119" s="16" t="str">
        <f>Bezirk!F480</f>
        <v>Karl Klaus</v>
      </c>
      <c r="G119" s="16" t="e">
        <f>Bezirk!#REF!</f>
        <v>#REF!</v>
      </c>
      <c r="H119" s="16">
        <f>Bezirk!G480</f>
        <v>6370</v>
      </c>
      <c r="I119" s="16" t="str">
        <f>Bezirk!H480</f>
        <v xml:space="preserve">Kitzbühel </v>
      </c>
      <c r="J119" s="16" t="str">
        <f>Bezirk!I480</f>
        <v>Hausstattfeld 20</v>
      </c>
      <c r="K119" s="46">
        <f>Bezirk!J480</f>
        <v>0</v>
      </c>
      <c r="L119" s="16">
        <f>Bezirk!K480</f>
        <v>0</v>
      </c>
      <c r="M119" s="16">
        <f>Bezirk!L480</f>
        <v>0</v>
      </c>
    </row>
    <row r="120" spans="1:13" x14ac:dyDescent="0.2">
      <c r="A120" s="16">
        <f>Bezirk!A481</f>
        <v>0</v>
      </c>
      <c r="B120" s="16" t="str">
        <f>Bezirk!B481</f>
        <v>ÖVP</v>
      </c>
      <c r="C120" s="16" t="str">
        <f>Bezirk!C481</f>
        <v>Sonderwahlbehörde</v>
      </c>
      <c r="D120" s="16" t="str">
        <f>Bezirk!D481</f>
        <v>Ersatzbeisitzer</v>
      </c>
      <c r="E120" s="16" t="str">
        <f>Bezirk!E481</f>
        <v xml:space="preserve">Obermoser </v>
      </c>
      <c r="F120" s="16" t="str">
        <f>Bezirk!F481</f>
        <v>Sebastian</v>
      </c>
      <c r="G120" s="16" t="e">
        <f>Bezirk!#REF!</f>
        <v>#REF!</v>
      </c>
      <c r="H120" s="16">
        <f>Bezirk!G481</f>
        <v>6370</v>
      </c>
      <c r="I120" s="16" t="str">
        <f>Bezirk!H481</f>
        <v xml:space="preserve">Kitzbühel </v>
      </c>
      <c r="J120" s="16" t="str">
        <f>Bezirk!I481</f>
        <v>Maurachfeld 19/1</v>
      </c>
      <c r="K120" s="46">
        <f>Bezirk!J481</f>
        <v>0</v>
      </c>
      <c r="L120" s="16">
        <f>Bezirk!K481</f>
        <v>0</v>
      </c>
      <c r="M120" s="16">
        <f>Bezirk!L481</f>
        <v>0</v>
      </c>
    </row>
    <row r="121" spans="1:13" x14ac:dyDescent="0.2">
      <c r="A121" s="16">
        <f>Bezirk!A482</f>
        <v>2</v>
      </c>
      <c r="B121" s="16" t="str">
        <f>Bezirk!B482</f>
        <v>ÖVP</v>
      </c>
      <c r="C121" s="16" t="str">
        <f>Bezirk!C482</f>
        <v>Sonderwahlbehörde</v>
      </c>
      <c r="D121" s="16" t="str">
        <f>Bezirk!D482</f>
        <v>Beisitzer</v>
      </c>
      <c r="E121" s="16" t="str">
        <f>Bezirk!E482</f>
        <v>Hofer</v>
      </c>
      <c r="F121" s="16" t="str">
        <f>Bezirk!F482</f>
        <v>Barbara</v>
      </c>
      <c r="G121" s="16" t="e">
        <f>Bezirk!#REF!</f>
        <v>#REF!</v>
      </c>
      <c r="H121" s="16">
        <f>Bezirk!G482</f>
        <v>6370</v>
      </c>
      <c r="I121" s="16" t="str">
        <f>Bezirk!H482</f>
        <v>Kitzbühel</v>
      </c>
      <c r="J121" s="16" t="str">
        <f>Bezirk!I482</f>
        <v>Ried Riesberg 10/1</v>
      </c>
      <c r="K121" s="46">
        <f>Bezirk!J482</f>
        <v>0</v>
      </c>
      <c r="L121" s="16">
        <f>Bezirk!K482</f>
        <v>0</v>
      </c>
      <c r="M121" s="16">
        <f>Bezirk!L482</f>
        <v>0</v>
      </c>
    </row>
    <row r="122" spans="1:13" x14ac:dyDescent="0.2">
      <c r="A122" s="16">
        <f>Bezirk!A483</f>
        <v>0</v>
      </c>
      <c r="B122" s="16" t="str">
        <f>Bezirk!B483</f>
        <v>ÖVP</v>
      </c>
      <c r="C122" s="16" t="str">
        <f>Bezirk!C483</f>
        <v>Sonderwahlbehörde</v>
      </c>
      <c r="D122" s="16" t="str">
        <f>Bezirk!D483</f>
        <v>Ersatzbeisitzer</v>
      </c>
      <c r="E122" s="16" t="str">
        <f>Bezirk!E483</f>
        <v>Ing. Glößl</v>
      </c>
      <c r="F122" s="16" t="str">
        <f>Bezirk!F483</f>
        <v>Markus Rafael</v>
      </c>
      <c r="G122" s="16" t="e">
        <f>Bezirk!#REF!</f>
        <v>#REF!</v>
      </c>
      <c r="H122" s="16">
        <f>Bezirk!G483</f>
        <v>6370</v>
      </c>
      <c r="I122" s="16" t="str">
        <f>Bezirk!H483</f>
        <v xml:space="preserve">Kitzbühel </v>
      </c>
      <c r="J122" s="16" t="str">
        <f>Bezirk!I483</f>
        <v>Einfangweg 43e</v>
      </c>
      <c r="K122" s="46">
        <f>Bezirk!J483</f>
        <v>0</v>
      </c>
      <c r="L122" s="16">
        <f>Bezirk!K483</f>
        <v>0</v>
      </c>
      <c r="M122" s="16">
        <f>Bezirk!L483</f>
        <v>0</v>
      </c>
    </row>
    <row r="123" spans="1:13" x14ac:dyDescent="0.2">
      <c r="A123" s="16">
        <f>Bezirk!A484</f>
        <v>3</v>
      </c>
      <c r="B123" s="16" t="str">
        <f>Bezirk!B484</f>
        <v>FPÖ</v>
      </c>
      <c r="C123" s="16" t="str">
        <f>Bezirk!C484</f>
        <v>Sonderwahlbehörde</v>
      </c>
      <c r="D123" s="16" t="str">
        <f>Bezirk!D484</f>
        <v>Beisitzer</v>
      </c>
      <c r="E123" s="16" t="str">
        <f>Bezirk!E484</f>
        <v xml:space="preserve">Hacksteiner </v>
      </c>
      <c r="F123" s="16" t="str">
        <f>Bezirk!F484</f>
        <v>Jessica</v>
      </c>
      <c r="G123" s="16" t="e">
        <f>Bezirk!#REF!</f>
        <v>#REF!</v>
      </c>
      <c r="H123" s="16">
        <f>Bezirk!G484</f>
        <v>6370</v>
      </c>
      <c r="I123" s="16" t="str">
        <f>Bezirk!H484</f>
        <v xml:space="preserve">Kitzbühel </v>
      </c>
      <c r="J123" s="16" t="str">
        <f>Bezirk!I484</f>
        <v>Einfangweg 18/2</v>
      </c>
      <c r="K123" s="46">
        <f>Bezirk!J484</f>
        <v>35239</v>
      </c>
      <c r="L123" s="16">
        <f>Bezirk!K484</f>
        <v>0</v>
      </c>
      <c r="M123" s="16">
        <f>Bezirk!L484</f>
        <v>0</v>
      </c>
    </row>
    <row r="124" spans="1:13" x14ac:dyDescent="0.2">
      <c r="A124" s="16">
        <f>Bezirk!A485</f>
        <v>0</v>
      </c>
      <c r="B124" s="16" t="str">
        <f>Bezirk!B485</f>
        <v>FPÖ</v>
      </c>
      <c r="C124" s="16" t="str">
        <f>Bezirk!C485</f>
        <v>Sonderwahlbehörde</v>
      </c>
      <c r="D124" s="16" t="str">
        <f>Bezirk!D485</f>
        <v>Ersatzbeisitzer</v>
      </c>
      <c r="E124" s="16" t="str">
        <f>Bezirk!E485</f>
        <v xml:space="preserve">Vogel </v>
      </c>
      <c r="F124" s="16" t="str">
        <f>Bezirk!F485</f>
        <v>Daniela Franziska</v>
      </c>
      <c r="G124" s="16" t="e">
        <f>Bezirk!#REF!</f>
        <v>#REF!</v>
      </c>
      <c r="H124" s="16">
        <f>Bezirk!G485</f>
        <v>6370</v>
      </c>
      <c r="I124" s="16" t="str">
        <f>Bezirk!H485</f>
        <v xml:space="preserve">Kitzbühel </v>
      </c>
      <c r="J124" s="16" t="str">
        <f>Bezirk!I485</f>
        <v>Einfangweg 43c</v>
      </c>
      <c r="K124" s="46">
        <f>Bezirk!J485</f>
        <v>32219</v>
      </c>
      <c r="L124" s="16">
        <f>Bezirk!K485</f>
        <v>0</v>
      </c>
      <c r="M124" s="16">
        <f>Bezirk!L485</f>
        <v>0</v>
      </c>
    </row>
    <row r="126" spans="1:13" s="24" customFormat="1" x14ac:dyDescent="0.2">
      <c r="K126" s="42"/>
    </row>
    <row r="127" spans="1:13" s="24" customFormat="1" x14ac:dyDescent="0.2">
      <c r="K127" s="42"/>
    </row>
    <row r="128" spans="1:13" s="24" customFormat="1" x14ac:dyDescent="0.2">
      <c r="K128" s="42"/>
    </row>
    <row r="129" ht="6.75" customHeight="1" x14ac:dyDescent="0.2"/>
  </sheetData>
  <conditionalFormatting sqref="E5">
    <cfRule type="containsText" dxfId="37" priority="12" operator="containsText" text="unbesetzt">
      <formula>NOT(ISERROR(SEARCH("unbesetzt",E5)))</formula>
    </cfRule>
  </conditionalFormatting>
  <conditionalFormatting sqref="E30">
    <cfRule type="containsText" dxfId="36" priority="11" operator="containsText" text="unbesetzt">
      <formula>NOT(ISERROR(SEARCH("unbesetzt",E30)))</formula>
    </cfRule>
  </conditionalFormatting>
  <conditionalFormatting sqref="E43">
    <cfRule type="containsText" dxfId="35" priority="10" operator="containsText" text="unbesetzt">
      <formula>NOT(ISERROR(SEARCH("unbesetzt",E43)))</formula>
    </cfRule>
  </conditionalFormatting>
  <conditionalFormatting sqref="E56">
    <cfRule type="containsText" dxfId="34" priority="9" operator="containsText" text="unbesetzt">
      <formula>NOT(ISERROR(SEARCH("unbesetzt",E56)))</formula>
    </cfRule>
  </conditionalFormatting>
  <conditionalFormatting sqref="E69">
    <cfRule type="containsText" dxfId="33" priority="8" operator="containsText" text="unbesetzt">
      <formula>NOT(ISERROR(SEARCH("unbesetzt",E69)))</formula>
    </cfRule>
  </conditionalFormatting>
  <conditionalFormatting sqref="E80">
    <cfRule type="containsText" dxfId="32" priority="7" operator="containsText" text="unbesetzt">
      <formula>NOT(ISERROR(SEARCH("unbesetzt",E80)))</formula>
    </cfRule>
  </conditionalFormatting>
  <conditionalFormatting sqref="E93">
    <cfRule type="containsText" dxfId="31" priority="5" operator="containsText" text="unbesetzt">
      <formula>NOT(ISERROR(SEARCH("unbesetzt",E93)))</formula>
    </cfRule>
  </conditionalFormatting>
  <conditionalFormatting sqref="E106">
    <cfRule type="containsText" dxfId="30" priority="4" operator="containsText" text="unbesetzt">
      <formula>NOT(ISERROR(SEARCH("unbesetzt",E106)))</formula>
    </cfRule>
  </conditionalFormatting>
  <conditionalFormatting sqref="E118">
    <cfRule type="containsText" dxfId="29" priority="3" operator="containsText" text="unbesetzt">
      <formula>NOT(ISERROR(SEARCH("unbesetzt",E118)))</formula>
    </cfRule>
  </conditionalFormatting>
  <pageMargins left="0.70866141732283472" right="0.70866141732283472" top="1.9291338582677167" bottom="0.59055118110236227" header="0.31496062992125984" footer="0.31496062992125984"/>
  <pageSetup paperSize="9" scale="82" fitToHeight="5" orientation="landscape" r:id="rId1"/>
  <headerFooter>
    <oddHeader>&amp;C&amp;"Arial,Fett"&amp;14&amp;U
BEZIRKSWAHLBEHÖRDE KITZBÜHEL
&amp;12Zusammensetzung der Gemeinde-, Sprengel- und Sonderwahlbehörden
BEI der NATIONALRATSWAHL am 29.09.2019
&amp;UStadtgemeinde KITZBÜHEL</oddHeader>
    <oddFooter>&amp;CSeite &amp;P von &amp;N&amp;R16.05.2019</oddFooter>
  </headerFooter>
  <rowBreaks count="3" manualBreakCount="3">
    <brk id="38" max="16383" man="1"/>
    <brk id="75" max="16383" man="1"/>
    <brk id="11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M61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9.140625" style="13" customWidth="1"/>
    <col min="10" max="10" width="18" style="13" bestFit="1" customWidth="1"/>
    <col min="11" max="11" width="9.85546875" style="43" bestFit="1" customWidth="1"/>
    <col min="12" max="12" width="12.42578125" style="13" bestFit="1" customWidth="1"/>
    <col min="13" max="13" width="22.5703125" style="13" bestFit="1" customWidth="1"/>
    <col min="14" max="16384" width="9.140625" style="13"/>
  </cols>
  <sheetData>
    <row r="1" spans="1:13" s="24" customFormat="1" x14ac:dyDescent="0.2">
      <c r="A1" s="21" t="s">
        <v>1429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1607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218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Bezirk!A488</f>
        <v>1</v>
      </c>
      <c r="B6" s="16" t="str">
        <f>Bezirk!B488</f>
        <v>SPÖ</v>
      </c>
      <c r="C6" s="16" t="str">
        <f>Bezirk!C488</f>
        <v>Gemeindewahlbehörde</v>
      </c>
      <c r="D6" s="16" t="str">
        <f>Bezirk!D488</f>
        <v>Beisitzer</v>
      </c>
      <c r="E6" s="16" t="str">
        <f>Bezirk!E488</f>
        <v>Kahr</v>
      </c>
      <c r="F6" s="16" t="str">
        <f>Bezirk!F488</f>
        <v>Maria</v>
      </c>
      <c r="G6" s="16" t="e">
        <f>Bezirk!#REF!</f>
        <v>#REF!</v>
      </c>
      <c r="H6" s="16">
        <f>Bezirk!G488</f>
        <v>6345</v>
      </c>
      <c r="I6" s="16" t="str">
        <f>Bezirk!H488</f>
        <v>Kössen</v>
      </c>
      <c r="J6" s="16" t="str">
        <f>Bezirk!I488</f>
        <v>Schwandorf 21/1</v>
      </c>
      <c r="K6" s="46">
        <f>Bezirk!J488</f>
        <v>0</v>
      </c>
      <c r="L6" s="16">
        <f>Bezirk!K488</f>
        <v>0</v>
      </c>
      <c r="M6" s="16">
        <f>Bezirk!L488</f>
        <v>0</v>
      </c>
    </row>
    <row r="7" spans="1:13" x14ac:dyDescent="0.2">
      <c r="A7" s="16">
        <f>Bezirk!A489</f>
        <v>0</v>
      </c>
      <c r="B7" s="16" t="str">
        <f>Bezirk!B489</f>
        <v>SPÖ</v>
      </c>
      <c r="C7" s="16" t="str">
        <f>Bezirk!C489</f>
        <v>Gemeindewahlbehörde</v>
      </c>
      <c r="D7" s="16" t="str">
        <f>Bezirk!D489</f>
        <v>Ersatzbeisitzer</v>
      </c>
      <c r="E7" s="16" t="str">
        <f>Bezirk!E489</f>
        <v>Mayr</v>
      </c>
      <c r="F7" s="16" t="str">
        <f>Bezirk!F489</f>
        <v>Maria</v>
      </c>
      <c r="G7" s="16" t="e">
        <f>Bezirk!#REF!</f>
        <v>#REF!</v>
      </c>
      <c r="H7" s="16">
        <f>Bezirk!G489</f>
        <v>6345</v>
      </c>
      <c r="I7" s="16" t="str">
        <f>Bezirk!H489</f>
        <v>Kössen</v>
      </c>
      <c r="J7" s="16" t="str">
        <f>Bezirk!I489</f>
        <v>Moserbergweg 50</v>
      </c>
      <c r="K7" s="46">
        <f>Bezirk!J489</f>
        <v>0</v>
      </c>
      <c r="L7" s="16">
        <f>Bezirk!K489</f>
        <v>0</v>
      </c>
      <c r="M7" s="16">
        <f>Bezirk!L489</f>
        <v>0</v>
      </c>
    </row>
    <row r="8" spans="1:13" x14ac:dyDescent="0.2">
      <c r="A8" s="16">
        <f>Bezirk!A490</f>
        <v>2</v>
      </c>
      <c r="B8" s="16" t="str">
        <f>Bezirk!B490</f>
        <v>ÖVP</v>
      </c>
      <c r="C8" s="16" t="str">
        <f>Bezirk!C490</f>
        <v>Gemeindewahlbehörde</v>
      </c>
      <c r="D8" s="16" t="str">
        <f>Bezirk!D490</f>
        <v>Beisitzer</v>
      </c>
      <c r="E8" s="16" t="s">
        <v>462</v>
      </c>
      <c r="F8" s="16" t="s">
        <v>291</v>
      </c>
      <c r="G8" s="16" t="e">
        <f>Bezirk!#REF!</f>
        <v>#REF!</v>
      </c>
      <c r="H8" s="16">
        <f>Bezirk!G490</f>
        <v>6345</v>
      </c>
      <c r="I8" s="16" t="str">
        <f>Bezirk!H490</f>
        <v>Kössen</v>
      </c>
      <c r="J8" s="16" t="s">
        <v>1865</v>
      </c>
      <c r="K8" s="46">
        <v>25351</v>
      </c>
      <c r="L8" s="16">
        <f>Bezirk!K490</f>
        <v>0</v>
      </c>
      <c r="M8" s="16">
        <f>Bezirk!L490</f>
        <v>0</v>
      </c>
    </row>
    <row r="9" spans="1:13" x14ac:dyDescent="0.2">
      <c r="A9" s="16">
        <f>Bezirk!A491</f>
        <v>0</v>
      </c>
      <c r="B9" s="16" t="str">
        <f>Bezirk!B491</f>
        <v>ÖVP</v>
      </c>
      <c r="C9" s="16" t="str">
        <f>Bezirk!C491</f>
        <v>Gemeindewahlbehörde</v>
      </c>
      <c r="D9" s="16" t="str">
        <f>Bezirk!D491</f>
        <v>Ersatzbeisitzer</v>
      </c>
      <c r="E9" s="16" t="str">
        <f>Bezirk!E491</f>
        <v>Hetzenauer</v>
      </c>
      <c r="F9" s="16" t="str">
        <f>Bezirk!F491</f>
        <v>Markus</v>
      </c>
      <c r="G9" s="16" t="e">
        <f>Bezirk!#REF!</f>
        <v>#REF!</v>
      </c>
      <c r="H9" s="16">
        <f>Bezirk!G491</f>
        <v>6345</v>
      </c>
      <c r="I9" s="16" t="str">
        <f>Bezirk!H491</f>
        <v>Kössen</v>
      </c>
      <c r="J9" s="16" t="str">
        <f>Bezirk!I491</f>
        <v>Achenweg 25</v>
      </c>
      <c r="K9" s="46">
        <f>Bezirk!J491</f>
        <v>0</v>
      </c>
      <c r="L9" s="16">
        <f>Bezirk!K491</f>
        <v>0</v>
      </c>
      <c r="M9" s="16">
        <f>Bezirk!L491</f>
        <v>0</v>
      </c>
    </row>
    <row r="10" spans="1:13" x14ac:dyDescent="0.2">
      <c r="A10" s="16">
        <f>Bezirk!A492</f>
        <v>3</v>
      </c>
      <c r="B10" s="16" t="str">
        <f>Bezirk!B492</f>
        <v>ÖVP</v>
      </c>
      <c r="C10" s="16" t="str">
        <f>Bezirk!C492</f>
        <v>Gemeindewahlbehörde</v>
      </c>
      <c r="D10" s="16" t="str">
        <f>Bezirk!D492</f>
        <v>Beisitzer</v>
      </c>
      <c r="E10" s="16" t="str">
        <f>Bezirk!E492</f>
        <v>Dagn</v>
      </c>
      <c r="F10" s="16" t="str">
        <f>Bezirk!F492</f>
        <v>Martin</v>
      </c>
      <c r="G10" s="16" t="e">
        <f>Bezirk!#REF!</f>
        <v>#REF!</v>
      </c>
      <c r="H10" s="16">
        <f>Bezirk!G492</f>
        <v>6345</v>
      </c>
      <c r="I10" s="16" t="str">
        <f>Bezirk!H492</f>
        <v>Kössen</v>
      </c>
      <c r="J10" s="16" t="str">
        <f>Bezirk!I492</f>
        <v>Kranebittau 16</v>
      </c>
      <c r="K10" s="46">
        <f>Bezirk!J492</f>
        <v>0</v>
      </c>
      <c r="L10" s="16">
        <f>Bezirk!K492</f>
        <v>0</v>
      </c>
      <c r="M10" s="16">
        <f>Bezirk!L492</f>
        <v>0</v>
      </c>
    </row>
    <row r="11" spans="1:13" x14ac:dyDescent="0.2">
      <c r="A11" s="16">
        <f>Bezirk!A493</f>
        <v>0</v>
      </c>
      <c r="B11" s="16" t="str">
        <f>Bezirk!B493</f>
        <v>ÖVP</v>
      </c>
      <c r="C11" s="16" t="str">
        <f>Bezirk!C493</f>
        <v>Gemeindewahlbehörde</v>
      </c>
      <c r="D11" s="16" t="str">
        <f>Bezirk!D493</f>
        <v>Ersatzbeisitzer</v>
      </c>
      <c r="E11" s="16" t="str">
        <f>Bezirk!E493</f>
        <v>Hetzenauer</v>
      </c>
      <c r="F11" s="16" t="str">
        <f>Bezirk!F493</f>
        <v>Gertraud</v>
      </c>
      <c r="G11" s="16" t="e">
        <f>Bezirk!#REF!</f>
        <v>#REF!</v>
      </c>
      <c r="H11" s="16">
        <f>Bezirk!G493</f>
        <v>6345</v>
      </c>
      <c r="I11" s="16" t="str">
        <f>Bezirk!H493</f>
        <v>Kössen</v>
      </c>
      <c r="J11" s="16" t="str">
        <f>Bezirk!I493</f>
        <v>Am Sportplatz 28</v>
      </c>
      <c r="K11" s="46">
        <f>Bezirk!J493</f>
        <v>0</v>
      </c>
      <c r="L11" s="16">
        <f>Bezirk!K493</f>
        <v>0</v>
      </c>
      <c r="M11" s="16">
        <f>Bezirk!L493</f>
        <v>0</v>
      </c>
    </row>
    <row r="12" spans="1:13" x14ac:dyDescent="0.2">
      <c r="A12" s="16">
        <f>Bezirk!A494</f>
        <v>4</v>
      </c>
      <c r="B12" s="16" t="str">
        <f>Bezirk!B494</f>
        <v>ÖVP</v>
      </c>
      <c r="C12" s="16" t="str">
        <f>Bezirk!C494</f>
        <v>Gemeindewahlbehörde</v>
      </c>
      <c r="D12" s="16" t="str">
        <f>Bezirk!D494</f>
        <v>Beisitzer</v>
      </c>
      <c r="E12" s="16" t="str">
        <f>Bezirk!E494</f>
        <v>Keiler</v>
      </c>
      <c r="F12" s="16" t="str">
        <f>Bezirk!F494</f>
        <v>Martina</v>
      </c>
      <c r="G12" s="16" t="e">
        <f>Bezirk!#REF!</f>
        <v>#REF!</v>
      </c>
      <c r="H12" s="16">
        <f>Bezirk!G494</f>
        <v>6345</v>
      </c>
      <c r="I12" s="16" t="str">
        <f>Bezirk!H494</f>
        <v>Kössen</v>
      </c>
      <c r="J12" s="16" t="str">
        <f>Bezirk!I494</f>
        <v>Außerkapelle 31/2</v>
      </c>
      <c r="K12" s="46">
        <f>Bezirk!J494</f>
        <v>0</v>
      </c>
      <c r="L12" s="16">
        <f>Bezirk!K494</f>
        <v>0</v>
      </c>
      <c r="M12" s="16">
        <f>Bezirk!L494</f>
        <v>0</v>
      </c>
    </row>
    <row r="13" spans="1:13" x14ac:dyDescent="0.2">
      <c r="A13" s="16">
        <f>Bezirk!A495</f>
        <v>0</v>
      </c>
      <c r="B13" s="16" t="str">
        <f>Bezirk!B495</f>
        <v>ÖVP</v>
      </c>
      <c r="C13" s="16" t="str">
        <f>Bezirk!C495</f>
        <v>Gemeindewahlbehörde</v>
      </c>
      <c r="D13" s="16" t="str">
        <f>Bezirk!D495</f>
        <v>Ersatzbeisitzer</v>
      </c>
      <c r="E13" s="16" t="str">
        <f>Bezirk!E495</f>
        <v>Hörfarter</v>
      </c>
      <c r="F13" s="16" t="str">
        <f>Bezirk!F495</f>
        <v>Josef</v>
      </c>
      <c r="G13" s="16" t="e">
        <f>Bezirk!#REF!</f>
        <v>#REF!</v>
      </c>
      <c r="H13" s="16">
        <f>Bezirk!G495</f>
        <v>6345</v>
      </c>
      <c r="I13" s="16" t="str">
        <f>Bezirk!H495</f>
        <v>Kössen</v>
      </c>
      <c r="J13" s="16" t="str">
        <f>Bezirk!I495</f>
        <v>Gundharting 9</v>
      </c>
      <c r="K13" s="46">
        <f>Bezirk!J495</f>
        <v>0</v>
      </c>
      <c r="L13" s="16">
        <f>Bezirk!K495</f>
        <v>0</v>
      </c>
      <c r="M13" s="16">
        <f>Bezirk!L495</f>
        <v>0</v>
      </c>
    </row>
    <row r="14" spans="1:13" x14ac:dyDescent="0.2">
      <c r="A14" s="16">
        <f>Bezirk!A496</f>
        <v>5</v>
      </c>
      <c r="B14" s="16" t="str">
        <f>Bezirk!B496</f>
        <v>ÖVP</v>
      </c>
      <c r="C14" s="16" t="str">
        <f>Bezirk!C496</f>
        <v>Gemeindewahlbehörde</v>
      </c>
      <c r="D14" s="16" t="str">
        <f>Bezirk!D496</f>
        <v>Beisitzer</v>
      </c>
      <c r="E14" s="16" t="str">
        <f>Bezirk!E496</f>
        <v>Aigner</v>
      </c>
      <c r="F14" s="16" t="str">
        <f>Bezirk!F496</f>
        <v>Adam</v>
      </c>
      <c r="G14" s="16" t="e">
        <f>Bezirk!#REF!</f>
        <v>#REF!</v>
      </c>
      <c r="H14" s="16">
        <f>Bezirk!G496</f>
        <v>6345</v>
      </c>
      <c r="I14" s="16" t="str">
        <f>Bezirk!H496</f>
        <v>Kössen</v>
      </c>
      <c r="J14" s="16" t="str">
        <f>Bezirk!I496</f>
        <v>Schwendterstraße 21</v>
      </c>
      <c r="K14" s="46">
        <f>Bezirk!J496</f>
        <v>0</v>
      </c>
      <c r="L14" s="16">
        <f>Bezirk!K496</f>
        <v>0</v>
      </c>
      <c r="M14" s="16">
        <f>Bezirk!L496</f>
        <v>0</v>
      </c>
    </row>
    <row r="15" spans="1:13" x14ac:dyDescent="0.2">
      <c r="A15" s="16">
        <f>Bezirk!A497</f>
        <v>0</v>
      </c>
      <c r="B15" s="16" t="str">
        <f>Bezirk!B497</f>
        <v>ÖVP</v>
      </c>
      <c r="C15" s="16" t="str">
        <f>Bezirk!C497</f>
        <v>Gemeindewahlbehörde</v>
      </c>
      <c r="D15" s="16" t="str">
        <f>Bezirk!D497</f>
        <v>Ersatzbeisitzer</v>
      </c>
      <c r="E15" s="16" t="str">
        <f>Bezirk!E497</f>
        <v>Dax</v>
      </c>
      <c r="F15" s="16" t="str">
        <f>Bezirk!F497</f>
        <v>Daniel</v>
      </c>
      <c r="G15" s="16" t="e">
        <f>Bezirk!#REF!</f>
        <v>#REF!</v>
      </c>
      <c r="H15" s="16">
        <f>Bezirk!G497</f>
        <v>6345</v>
      </c>
      <c r="I15" s="16" t="str">
        <f>Bezirk!H497</f>
        <v>Kössen</v>
      </c>
      <c r="J15" s="16" t="str">
        <f>Bezirk!I497</f>
        <v>Außerkapelle 26</v>
      </c>
      <c r="K15" s="46">
        <f>Bezirk!J497</f>
        <v>0</v>
      </c>
      <c r="L15" s="16">
        <f>Bezirk!K497</f>
        <v>0</v>
      </c>
      <c r="M15" s="16">
        <f>Bezirk!L497</f>
        <v>0</v>
      </c>
    </row>
    <row r="16" spans="1:13" x14ac:dyDescent="0.2">
      <c r="A16" s="16">
        <f>Bezirk!A498</f>
        <v>6</v>
      </c>
      <c r="B16" s="16" t="str">
        <f>Bezirk!B498</f>
        <v>ÖVP</v>
      </c>
      <c r="C16" s="16" t="str">
        <f>Bezirk!C498</f>
        <v>Gemeindewahlbehörde</v>
      </c>
      <c r="D16" s="16" t="str">
        <f>Bezirk!D498</f>
        <v>Beisitzer</v>
      </c>
      <c r="E16" s="16" t="str">
        <f>Bezirk!E498</f>
        <v>Paluc</v>
      </c>
      <c r="F16" s="16" t="str">
        <f>Bezirk!F498</f>
        <v>Bernhard</v>
      </c>
      <c r="G16" s="16" t="e">
        <f>Bezirk!#REF!</f>
        <v>#REF!</v>
      </c>
      <c r="H16" s="16">
        <f>Bezirk!G498</f>
        <v>6345</v>
      </c>
      <c r="I16" s="16" t="str">
        <f>Bezirk!H498</f>
        <v>Kössen</v>
      </c>
      <c r="J16" s="16" t="str">
        <f>Bezirk!I498</f>
        <v>Lendgasse 36</v>
      </c>
      <c r="K16" s="46">
        <f>Bezirk!J498</f>
        <v>0</v>
      </c>
      <c r="L16" s="16">
        <f>Bezirk!K498</f>
        <v>0</v>
      </c>
      <c r="M16" s="16">
        <f>Bezirk!L498</f>
        <v>0</v>
      </c>
    </row>
    <row r="17" spans="1:13" x14ac:dyDescent="0.2">
      <c r="A17" s="16">
        <f>Bezirk!A499</f>
        <v>0</v>
      </c>
      <c r="B17" s="16" t="str">
        <f>Bezirk!B499</f>
        <v>ÖVP</v>
      </c>
      <c r="C17" s="16" t="str">
        <f>Bezirk!C499</f>
        <v>Gemeindewahlbehörde</v>
      </c>
      <c r="D17" s="16" t="str">
        <f>Bezirk!D499</f>
        <v>Ersatzbeisitzer</v>
      </c>
      <c r="E17" s="16" t="str">
        <f>Bezirk!E499</f>
        <v>Schwentner</v>
      </c>
      <c r="F17" s="16" t="str">
        <f>Bezirk!F499</f>
        <v>Hans-Peter</v>
      </c>
      <c r="G17" s="16" t="e">
        <f>Bezirk!#REF!</f>
        <v>#REF!</v>
      </c>
      <c r="H17" s="16">
        <f>Bezirk!G499</f>
        <v>6345</v>
      </c>
      <c r="I17" s="16" t="str">
        <f>Bezirk!H499</f>
        <v>Kössen</v>
      </c>
      <c r="J17" s="16" t="str">
        <f>Bezirk!I499</f>
        <v>Leitwang 26</v>
      </c>
      <c r="K17" s="46">
        <f>Bezirk!J499</f>
        <v>0</v>
      </c>
      <c r="L17" s="16">
        <f>Bezirk!K499</f>
        <v>0</v>
      </c>
      <c r="M17" s="16">
        <f>Bezirk!L499</f>
        <v>0</v>
      </c>
    </row>
    <row r="18" spans="1:13" x14ac:dyDescent="0.2">
      <c r="A18" s="16">
        <f>Bezirk!A500</f>
        <v>7</v>
      </c>
      <c r="B18" s="16" t="str">
        <f>Bezirk!B500</f>
        <v>FPÖ</v>
      </c>
      <c r="C18" s="16" t="str">
        <f>Bezirk!C500</f>
        <v>Gemeindewahlbehörde</v>
      </c>
      <c r="D18" s="16" t="str">
        <f>Bezirk!D500</f>
        <v>Beisitzer</v>
      </c>
      <c r="E18" s="16" t="str">
        <f>Bezirk!E500</f>
        <v xml:space="preserve">Daxer </v>
      </c>
      <c r="F18" s="16" t="str">
        <f>Bezirk!F500</f>
        <v xml:space="preserve">Emanuel </v>
      </c>
      <c r="G18" s="16" t="e">
        <f>Bezirk!#REF!</f>
        <v>#REF!</v>
      </c>
      <c r="H18" s="16">
        <f>Bezirk!G500</f>
        <v>6345</v>
      </c>
      <c r="I18" s="16" t="str">
        <f>Bezirk!H500</f>
        <v>Kössen</v>
      </c>
      <c r="J18" s="16" t="str">
        <f>Bezirk!I500</f>
        <v>Bichlach 58</v>
      </c>
      <c r="K18" s="46">
        <f>Bezirk!J500</f>
        <v>23924</v>
      </c>
      <c r="L18" s="16" t="str">
        <f>Bezirk!K500</f>
        <v>0660 3065402</v>
      </c>
      <c r="M18" s="16" t="str">
        <f>Bezirk!L500</f>
        <v>forellenundkarpfen@aon.at</v>
      </c>
    </row>
    <row r="19" spans="1:13" x14ac:dyDescent="0.2">
      <c r="A19" s="16">
        <f>Bezirk!A501</f>
        <v>0</v>
      </c>
      <c r="B19" s="16" t="str">
        <f>Bezirk!B501</f>
        <v>FPÖ</v>
      </c>
      <c r="C19" s="16" t="str">
        <f>Bezirk!C501</f>
        <v>Gemeindewahlbehörde</v>
      </c>
      <c r="D19" s="16" t="str">
        <f>Bezirk!D501</f>
        <v>Ersatzbeisitzer</v>
      </c>
      <c r="E19" s="16" t="str">
        <f>Bezirk!E501</f>
        <v>unbesetzt</v>
      </c>
      <c r="F19" s="16">
        <f>Bezirk!F501</f>
        <v>0</v>
      </c>
      <c r="G19" s="16" t="e">
        <f>Bezirk!#REF!</f>
        <v>#REF!</v>
      </c>
      <c r="H19" s="16">
        <f>Bezirk!G501</f>
        <v>0</v>
      </c>
      <c r="I19" s="16">
        <f>Bezirk!H501</f>
        <v>0</v>
      </c>
      <c r="J19" s="16">
        <f>Bezirk!I501</f>
        <v>0</v>
      </c>
      <c r="K19" s="46">
        <f>Bezirk!J501</f>
        <v>0</v>
      </c>
      <c r="L19" s="16">
        <f>Bezirk!K501</f>
        <v>0</v>
      </c>
      <c r="M19" s="16">
        <f>Bezirk!L501</f>
        <v>0</v>
      </c>
    </row>
    <row r="20" spans="1:13" x14ac:dyDescent="0.2">
      <c r="A20" s="16">
        <f>Bezirk!A502</f>
        <v>8</v>
      </c>
      <c r="B20" s="16" t="str">
        <f>Bezirk!B502</f>
        <v>FPÖ</v>
      </c>
      <c r="C20" s="16" t="str">
        <f>Bezirk!C502</f>
        <v>Gemeindewahlbehörde</v>
      </c>
      <c r="D20" s="16" t="str">
        <f>Bezirk!D502</f>
        <v>Beisitzer</v>
      </c>
      <c r="E20" s="16" t="str">
        <f>Bezirk!E502</f>
        <v xml:space="preserve">Kahr </v>
      </c>
      <c r="F20" s="16" t="str">
        <f>Bezirk!F502</f>
        <v>Herbert</v>
      </c>
      <c r="G20" s="16" t="e">
        <f>Bezirk!#REF!</f>
        <v>#REF!</v>
      </c>
      <c r="H20" s="16">
        <f>Bezirk!G502</f>
        <v>6345</v>
      </c>
      <c r="I20" s="16" t="str">
        <f>Bezirk!H502</f>
        <v>Kössen</v>
      </c>
      <c r="J20" s="16" t="str">
        <f>Bezirk!I502</f>
        <v>Waidach 27/2</v>
      </c>
      <c r="K20" s="46">
        <f>Bezirk!J502</f>
        <v>31143</v>
      </c>
      <c r="L20" s="16" t="str">
        <f>Bezirk!K502</f>
        <v>0676 5703519</v>
      </c>
      <c r="M20" s="16">
        <f>Bezirk!L502</f>
        <v>0</v>
      </c>
    </row>
    <row r="21" spans="1:13" s="19" customFormat="1" x14ac:dyDescent="0.2">
      <c r="A21" s="16">
        <f>Bezirk!A503</f>
        <v>0</v>
      </c>
      <c r="B21" s="16" t="str">
        <f>Bezirk!B503</f>
        <v>FPÖ</v>
      </c>
      <c r="C21" s="16" t="str">
        <f>Bezirk!C503</f>
        <v>Gemeindewahlbehörde</v>
      </c>
      <c r="D21" s="16" t="str">
        <f>Bezirk!D503</f>
        <v>Ersatzbeisitzer</v>
      </c>
      <c r="E21" s="16" t="str">
        <f>Bezirk!E503</f>
        <v>unbesetzt</v>
      </c>
      <c r="F21" s="16">
        <f>Bezirk!F503</f>
        <v>0</v>
      </c>
      <c r="G21" s="16" t="e">
        <f>Bezirk!#REF!</f>
        <v>#REF!</v>
      </c>
      <c r="H21" s="16">
        <f>Bezirk!G503</f>
        <v>0</v>
      </c>
      <c r="I21" s="16">
        <f>Bezirk!H503</f>
        <v>0</v>
      </c>
      <c r="J21" s="16">
        <f>Bezirk!I503</f>
        <v>0</v>
      </c>
      <c r="K21" s="46">
        <f>Bezirk!J503</f>
        <v>0</v>
      </c>
      <c r="L21" s="16">
        <f>Bezirk!K503</f>
        <v>0</v>
      </c>
      <c r="M21" s="16">
        <f>Bezirk!L503</f>
        <v>0</v>
      </c>
    </row>
    <row r="22" spans="1:13" x14ac:dyDescent="0.2">
      <c r="A22" s="16">
        <f>Bezirk!A504</f>
        <v>9</v>
      </c>
      <c r="B22" s="16" t="str">
        <f>Bezirk!B504</f>
        <v>FPÖ</v>
      </c>
      <c r="C22" s="16" t="str">
        <f>Bezirk!C504</f>
        <v>Gemeindewahlbehörde</v>
      </c>
      <c r="D22" s="16" t="str">
        <f>Bezirk!D504</f>
        <v>Beisitzer</v>
      </c>
      <c r="E22" s="16" t="str">
        <f>Bezirk!E504</f>
        <v xml:space="preserve">Schreder </v>
      </c>
      <c r="F22" s="16" t="str">
        <f>Bezirk!F504</f>
        <v>Hermann</v>
      </c>
      <c r="G22" s="16" t="e">
        <f>Bezirk!#REF!</f>
        <v>#REF!</v>
      </c>
      <c r="H22" s="16">
        <f>Bezirk!G504</f>
        <v>6345</v>
      </c>
      <c r="I22" s="16" t="str">
        <f>Bezirk!H504</f>
        <v>Kössen</v>
      </c>
      <c r="J22" s="16" t="str">
        <f>Bezirk!I504</f>
        <v>Am See 16/2</v>
      </c>
      <c r="K22" s="46">
        <f>Bezirk!J504</f>
        <v>26616</v>
      </c>
      <c r="L22" s="16" t="str">
        <f>Bezirk!K504</f>
        <v>0680 2279876</v>
      </c>
      <c r="M22" s="16" t="str">
        <f>Bezirk!L504</f>
        <v>stefan.schreder@gmx.at</v>
      </c>
    </row>
    <row r="23" spans="1:13" x14ac:dyDescent="0.2">
      <c r="A23" s="16">
        <f>Bezirk!A505</f>
        <v>0</v>
      </c>
      <c r="B23" s="16" t="str">
        <f>Bezirk!B505</f>
        <v>FPÖ</v>
      </c>
      <c r="C23" s="16" t="str">
        <f>Bezirk!C505</f>
        <v>Gemeindewahlbehörde</v>
      </c>
      <c r="D23" s="16" t="str">
        <f>Bezirk!D505</f>
        <v>Ersatzbeisitzer</v>
      </c>
      <c r="E23" s="16" t="str">
        <f>Bezirk!E505</f>
        <v>unbesetzt</v>
      </c>
      <c r="F23" s="16">
        <f>Bezirk!F505</f>
        <v>0</v>
      </c>
      <c r="G23" s="16" t="e">
        <f>Bezirk!#REF!</f>
        <v>#REF!</v>
      </c>
      <c r="H23" s="16">
        <f>Bezirk!G505</f>
        <v>0</v>
      </c>
      <c r="I23" s="16">
        <f>Bezirk!H505</f>
        <v>0</v>
      </c>
      <c r="J23" s="16">
        <f>Bezirk!I505</f>
        <v>0</v>
      </c>
      <c r="K23" s="46">
        <f>Bezirk!J505</f>
        <v>0</v>
      </c>
      <c r="L23" s="16">
        <f>Bezirk!K505</f>
        <v>0</v>
      </c>
      <c r="M23" s="16">
        <f>Bezirk!L505</f>
        <v>0</v>
      </c>
    </row>
    <row r="24" spans="1:13" x14ac:dyDescent="0.2">
      <c r="A24" s="20"/>
    </row>
    <row r="25" spans="1:13" s="24" customFormat="1" x14ac:dyDescent="0.2">
      <c r="A25" s="21" t="s">
        <v>196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219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167</v>
      </c>
      <c r="B27" s="22"/>
      <c r="C27" s="22"/>
      <c r="D27" s="22"/>
      <c r="G27" s="23"/>
      <c r="H27" s="22"/>
      <c r="K27" s="42"/>
    </row>
    <row r="28" spans="1:13" x14ac:dyDescent="0.2">
      <c r="A28" s="14" t="s">
        <v>0</v>
      </c>
      <c r="B28" s="14" t="s">
        <v>1</v>
      </c>
      <c r="C28" s="14" t="s">
        <v>31</v>
      </c>
      <c r="D28" s="14" t="s">
        <v>2</v>
      </c>
      <c r="E28" s="14" t="s">
        <v>134</v>
      </c>
      <c r="F28" s="14" t="s">
        <v>3</v>
      </c>
      <c r="G28" s="15" t="s">
        <v>5</v>
      </c>
      <c r="H28" s="14" t="s">
        <v>135</v>
      </c>
      <c r="I28" s="14" t="s">
        <v>4</v>
      </c>
      <c r="J28" s="14" t="s">
        <v>133</v>
      </c>
      <c r="K28" s="44" t="s">
        <v>1832</v>
      </c>
      <c r="L28" s="14" t="s">
        <v>555</v>
      </c>
      <c r="M28" s="14" t="s">
        <v>554</v>
      </c>
    </row>
    <row r="29" spans="1:13" x14ac:dyDescent="0.2">
      <c r="A29" s="16">
        <f>Bezirk!A508</f>
        <v>1</v>
      </c>
      <c r="B29" s="16" t="str">
        <f>Bezirk!B508</f>
        <v>ÖVP</v>
      </c>
      <c r="C29" s="16" t="str">
        <f>Bezirk!C508</f>
        <v>Sprengelwahlbehörde II</v>
      </c>
      <c r="D29" s="16" t="str">
        <f>Bezirk!D508</f>
        <v>Beisitzer</v>
      </c>
      <c r="E29" s="16" t="str">
        <f>Bezirk!E508</f>
        <v>Berchtold</v>
      </c>
      <c r="F29" s="16" t="str">
        <f>Bezirk!F508</f>
        <v>Thomas</v>
      </c>
      <c r="G29" s="16" t="e">
        <f>Bezirk!#REF!</f>
        <v>#REF!</v>
      </c>
      <c r="H29" s="16">
        <f>Bezirk!G508</f>
        <v>6345</v>
      </c>
      <c r="I29" s="16" t="str">
        <f>Bezirk!H508</f>
        <v>Kössen</v>
      </c>
      <c r="J29" s="16" t="str">
        <f>Bezirk!I508</f>
        <v>Erlengrund 1a</v>
      </c>
      <c r="K29" s="46">
        <f>Bezirk!J508</f>
        <v>0</v>
      </c>
      <c r="L29" s="16">
        <f>Bezirk!K508</f>
        <v>0</v>
      </c>
      <c r="M29" s="16">
        <f>Bezirk!L508</f>
        <v>0</v>
      </c>
    </row>
    <row r="30" spans="1:13" x14ac:dyDescent="0.2">
      <c r="A30" s="16">
        <f>Bezirk!A509</f>
        <v>0</v>
      </c>
      <c r="B30" s="16" t="str">
        <f>Bezirk!B509</f>
        <v>ÖVP</v>
      </c>
      <c r="C30" s="16" t="str">
        <f>Bezirk!C509</f>
        <v>Sprengelwahlbehörde II</v>
      </c>
      <c r="D30" s="16" t="str">
        <f>Bezirk!D509</f>
        <v>Ersatzbeisitzer</v>
      </c>
      <c r="E30" s="16" t="str">
        <f>Bezirk!E509</f>
        <v>Mühlberger</v>
      </c>
      <c r="F30" s="16" t="str">
        <f>Bezirk!F509</f>
        <v>Viktoria</v>
      </c>
      <c r="G30" s="16" t="e">
        <f>Bezirk!#REF!</f>
        <v>#REF!</v>
      </c>
      <c r="H30" s="16">
        <f>Bezirk!G509</f>
        <v>6345</v>
      </c>
      <c r="I30" s="16" t="str">
        <f>Bezirk!H509</f>
        <v>Kössen</v>
      </c>
      <c r="J30" s="16" t="str">
        <f>Bezirk!I509</f>
        <v>Alleestraße 31</v>
      </c>
      <c r="K30" s="46">
        <f>Bezirk!J509</f>
        <v>0</v>
      </c>
      <c r="L30" s="16">
        <f>Bezirk!K509</f>
        <v>0</v>
      </c>
      <c r="M30" s="16">
        <f>Bezirk!L509</f>
        <v>0</v>
      </c>
    </row>
    <row r="31" spans="1:13" x14ac:dyDescent="0.2">
      <c r="A31" s="16">
        <f>Bezirk!A510</f>
        <v>2</v>
      </c>
      <c r="B31" s="16" t="str">
        <f>Bezirk!B510</f>
        <v>ÖVP</v>
      </c>
      <c r="C31" s="16" t="str">
        <f>Bezirk!C510</f>
        <v>Sprengelwahlbehörde II</v>
      </c>
      <c r="D31" s="16" t="str">
        <f>Bezirk!D510</f>
        <v>Beisitzer</v>
      </c>
      <c r="E31" s="16" t="str">
        <f>Bezirk!E510</f>
        <v>Dagn</v>
      </c>
      <c r="F31" s="16" t="str">
        <f>Bezirk!F510</f>
        <v>Hermann</v>
      </c>
      <c r="G31" s="16" t="e">
        <f>Bezirk!#REF!</f>
        <v>#REF!</v>
      </c>
      <c r="H31" s="16">
        <f>Bezirk!G510</f>
        <v>6345</v>
      </c>
      <c r="I31" s="16" t="str">
        <f>Bezirk!H510</f>
        <v>Kössen</v>
      </c>
      <c r="J31" s="16" t="str">
        <f>Bezirk!I510</f>
        <v>Alleestraße 7</v>
      </c>
      <c r="K31" s="46">
        <f>Bezirk!J510</f>
        <v>0</v>
      </c>
      <c r="L31" s="16">
        <f>Bezirk!K510</f>
        <v>0</v>
      </c>
      <c r="M31" s="16">
        <f>Bezirk!L510</f>
        <v>0</v>
      </c>
    </row>
    <row r="32" spans="1:13" x14ac:dyDescent="0.2">
      <c r="A32" s="16">
        <f>Bezirk!A511</f>
        <v>0</v>
      </c>
      <c r="B32" s="16" t="str">
        <f>Bezirk!B511</f>
        <v>ÖVP</v>
      </c>
      <c r="C32" s="16" t="str">
        <f>Bezirk!C511</f>
        <v>Sprengelwahlbehörde II</v>
      </c>
      <c r="D32" s="16" t="str">
        <f>Bezirk!D511</f>
        <v>Ersatzbeisitzer</v>
      </c>
      <c r="E32" s="16" t="str">
        <f>Bezirk!E511</f>
        <v>Hallbrucker</v>
      </c>
      <c r="F32" s="16" t="str">
        <f>Bezirk!F511</f>
        <v>Andrea</v>
      </c>
      <c r="G32" s="16" t="e">
        <f>Bezirk!#REF!</f>
        <v>#REF!</v>
      </c>
      <c r="H32" s="16">
        <f>Bezirk!G511</f>
        <v>6345</v>
      </c>
      <c r="I32" s="16" t="str">
        <f>Bezirk!H511</f>
        <v>Kössen</v>
      </c>
      <c r="J32" s="16" t="str">
        <f>Bezirk!I511</f>
        <v>Am See 8</v>
      </c>
      <c r="K32" s="46">
        <f>Bezirk!J511</f>
        <v>0</v>
      </c>
      <c r="L32" s="16">
        <f>Bezirk!K511</f>
        <v>0</v>
      </c>
      <c r="M32" s="16">
        <f>Bezirk!L511</f>
        <v>0</v>
      </c>
    </row>
    <row r="33" spans="1:13" x14ac:dyDescent="0.2">
      <c r="A33" s="16">
        <f>Bezirk!A512</f>
        <v>3</v>
      </c>
      <c r="B33" s="16" t="str">
        <f>Bezirk!B512</f>
        <v>FPÖ</v>
      </c>
      <c r="C33" s="16" t="str">
        <f>Bezirk!C512</f>
        <v>Sprengelwahlbehörde II</v>
      </c>
      <c r="D33" s="16" t="str">
        <f>Bezirk!D512</f>
        <v>Beisitzer</v>
      </c>
      <c r="E33" s="16" t="str">
        <f>Bezirk!E512</f>
        <v>Brünoth</v>
      </c>
      <c r="F33" s="16" t="str">
        <f>Bezirk!F512</f>
        <v>Wolfgang</v>
      </c>
      <c r="G33" s="16" t="e">
        <f>Bezirk!#REF!</f>
        <v>#REF!</v>
      </c>
      <c r="H33" s="16">
        <f>Bezirk!G512</f>
        <v>6345</v>
      </c>
      <c r="I33" s="16" t="str">
        <f>Bezirk!H512</f>
        <v>Kössen</v>
      </c>
      <c r="J33" s="16" t="str">
        <f>Bezirk!I512</f>
        <v>Alleestraße 3</v>
      </c>
      <c r="K33" s="46">
        <f>Bezirk!J512</f>
        <v>21715</v>
      </c>
      <c r="L33" s="16" t="str">
        <f>Bezirk!K512</f>
        <v>0664 1909493</v>
      </c>
      <c r="M33" s="16">
        <f>Bezirk!L512</f>
        <v>0</v>
      </c>
    </row>
    <row r="34" spans="1:13" x14ac:dyDescent="0.2">
      <c r="A34" s="16">
        <f>Bezirk!A513</f>
        <v>0</v>
      </c>
      <c r="B34" s="16" t="str">
        <f>Bezirk!B513</f>
        <v>FPÖ</v>
      </c>
      <c r="C34" s="16" t="str">
        <f>Bezirk!C513</f>
        <v>Sprengelwahlbehörde II</v>
      </c>
      <c r="D34" s="16" t="str">
        <f>Bezirk!D513</f>
        <v>Ersatzbeisitzer</v>
      </c>
      <c r="E34" s="16" t="str">
        <f>Bezirk!E513</f>
        <v>unbesetzt</v>
      </c>
      <c r="F34" s="16">
        <f>Bezirk!F513</f>
        <v>0</v>
      </c>
      <c r="G34" s="16" t="e">
        <f>Bezirk!#REF!</f>
        <v>#REF!</v>
      </c>
      <c r="H34" s="16">
        <f>Bezirk!G513</f>
        <v>0</v>
      </c>
      <c r="I34" s="16">
        <f>Bezirk!H513</f>
        <v>0</v>
      </c>
      <c r="J34" s="16">
        <f>Bezirk!I513</f>
        <v>0</v>
      </c>
      <c r="K34" s="46">
        <f>Bezirk!J513</f>
        <v>0</v>
      </c>
      <c r="L34" s="16">
        <f>Bezirk!K513</f>
        <v>0</v>
      </c>
      <c r="M34" s="16">
        <f>Bezirk!L513</f>
        <v>0</v>
      </c>
    </row>
    <row r="35" spans="1:13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46"/>
      <c r="L35" s="16"/>
      <c r="M35" s="16"/>
    </row>
    <row r="36" spans="1:13" x14ac:dyDescent="0.2">
      <c r="A36" s="16">
        <f>Bezirk!A514</f>
        <v>1</v>
      </c>
      <c r="B36" s="16" t="str">
        <f>Bezirk!B514</f>
        <v>SPÖ</v>
      </c>
      <c r="C36" s="16" t="str">
        <f>Bezirk!C514</f>
        <v>Sprengelwahlbehörde II</v>
      </c>
      <c r="D36" s="16" t="str">
        <f>Bezirk!D514</f>
        <v>Vertrauensperson</v>
      </c>
      <c r="E36" s="16" t="str">
        <f>Bezirk!E514</f>
        <v>Gründler</v>
      </c>
      <c r="F36" s="16" t="str">
        <f>Bezirk!F514</f>
        <v>Erwin</v>
      </c>
      <c r="G36" s="16" t="e">
        <f>Bezirk!#REF!</f>
        <v>#REF!</v>
      </c>
      <c r="H36" s="16">
        <f>Bezirk!G514</f>
        <v>6345</v>
      </c>
      <c r="I36" s="16" t="str">
        <f>Bezirk!H514</f>
        <v>Kössen</v>
      </c>
      <c r="J36" s="16" t="str">
        <f>Bezirk!I514</f>
        <v>Mühlbachweg 8/2</v>
      </c>
      <c r="K36" s="46">
        <f>Bezirk!J514</f>
        <v>0</v>
      </c>
      <c r="L36" s="16">
        <f>Bezirk!K514</f>
        <v>0</v>
      </c>
      <c r="M36" s="16">
        <f>Bezirk!L514</f>
        <v>0</v>
      </c>
    </row>
    <row r="37" spans="1:13" x14ac:dyDescent="0.2">
      <c r="E37" s="11"/>
      <c r="F37" s="11"/>
      <c r="G37" s="11"/>
      <c r="I37" s="11"/>
      <c r="J37" s="11"/>
    </row>
    <row r="38" spans="1:13" s="24" customFormat="1" x14ac:dyDescent="0.2">
      <c r="A38" s="21" t="s">
        <v>197</v>
      </c>
      <c r="B38" s="22"/>
      <c r="C38" s="22"/>
      <c r="D38" s="22"/>
      <c r="G38" s="23"/>
      <c r="H38" s="22"/>
      <c r="K38" s="42"/>
    </row>
    <row r="39" spans="1:13" s="24" customFormat="1" x14ac:dyDescent="0.2">
      <c r="A39" s="21" t="s">
        <v>1876</v>
      </c>
      <c r="B39" s="22"/>
      <c r="C39" s="22"/>
      <c r="D39" s="22"/>
      <c r="G39" s="23"/>
      <c r="H39" s="22"/>
      <c r="K39" s="42"/>
    </row>
    <row r="40" spans="1:13" s="24" customFormat="1" x14ac:dyDescent="0.2">
      <c r="A40" s="21" t="s">
        <v>222</v>
      </c>
      <c r="B40" s="22"/>
      <c r="C40" s="22"/>
      <c r="D40" s="22"/>
      <c r="G40" s="23"/>
      <c r="H40" s="22"/>
      <c r="K40" s="42"/>
    </row>
    <row r="41" spans="1:13" ht="6.75" customHeight="1" x14ac:dyDescent="0.2"/>
    <row r="42" spans="1:13" x14ac:dyDescent="0.2">
      <c r="A42" s="14" t="s">
        <v>0</v>
      </c>
      <c r="B42" s="14" t="s">
        <v>1</v>
      </c>
      <c r="C42" s="14" t="s">
        <v>31</v>
      </c>
      <c r="D42" s="14" t="s">
        <v>2</v>
      </c>
      <c r="E42" s="14" t="s">
        <v>134</v>
      </c>
      <c r="F42" s="14" t="s">
        <v>3</v>
      </c>
      <c r="G42" s="15" t="s">
        <v>5</v>
      </c>
      <c r="H42" s="14" t="s">
        <v>135</v>
      </c>
      <c r="I42" s="14" t="s">
        <v>4</v>
      </c>
      <c r="J42" s="14" t="s">
        <v>133</v>
      </c>
      <c r="K42" s="44" t="s">
        <v>1832</v>
      </c>
      <c r="L42" s="14" t="s">
        <v>555</v>
      </c>
      <c r="M42" s="14" t="s">
        <v>554</v>
      </c>
    </row>
    <row r="43" spans="1:13" x14ac:dyDescent="0.2">
      <c r="A43" s="16">
        <f>Bezirk!A517</f>
        <v>1</v>
      </c>
      <c r="B43" s="16" t="str">
        <f>Bezirk!B517</f>
        <v>ÖVP</v>
      </c>
      <c r="C43" s="16" t="str">
        <f>Bezirk!C517</f>
        <v>Sprengelwahlbehörde III</v>
      </c>
      <c r="D43" s="16" t="str">
        <f>Bezirk!D517</f>
        <v>Beisitzer</v>
      </c>
      <c r="E43" s="16" t="s">
        <v>494</v>
      </c>
      <c r="F43" s="16" t="s">
        <v>9</v>
      </c>
      <c r="G43" s="16" t="e">
        <f>Bezirk!#REF!</f>
        <v>#REF!</v>
      </c>
      <c r="H43" s="16">
        <f>Bezirk!G517</f>
        <v>6345</v>
      </c>
      <c r="I43" s="16" t="str">
        <f>Bezirk!H517</f>
        <v>Kössen</v>
      </c>
      <c r="J43" s="16" t="s">
        <v>1866</v>
      </c>
      <c r="K43" s="46">
        <v>29777</v>
      </c>
      <c r="L43" s="16">
        <f>Bezirk!K517</f>
        <v>0</v>
      </c>
      <c r="M43" s="16">
        <f>Bezirk!L517</f>
        <v>0</v>
      </c>
    </row>
    <row r="44" spans="1:13" x14ac:dyDescent="0.2">
      <c r="A44" s="16">
        <f>Bezirk!A518</f>
        <v>0</v>
      </c>
      <c r="B44" s="16" t="str">
        <f>Bezirk!B518</f>
        <v>ÖVP</v>
      </c>
      <c r="C44" s="16" t="str">
        <f>Bezirk!C518</f>
        <v>Sprengelwahlbehörde III</v>
      </c>
      <c r="D44" s="16" t="str">
        <f>Bezirk!D518</f>
        <v>Ersatzbeisitzer</v>
      </c>
      <c r="E44" s="16" t="s">
        <v>460</v>
      </c>
      <c r="F44" s="16" t="s">
        <v>379</v>
      </c>
      <c r="G44" s="16" t="e">
        <f>Bezirk!#REF!</f>
        <v>#REF!</v>
      </c>
      <c r="H44" s="16">
        <f>Bezirk!G518</f>
        <v>6345</v>
      </c>
      <c r="I44" s="16" t="str">
        <f>Bezirk!H518</f>
        <v>Kössen</v>
      </c>
      <c r="J44" s="16" t="s">
        <v>461</v>
      </c>
      <c r="K44" s="46">
        <v>35961</v>
      </c>
      <c r="L44" s="16">
        <f>Bezirk!K518</f>
        <v>0</v>
      </c>
      <c r="M44" s="16">
        <f>Bezirk!L518</f>
        <v>0</v>
      </c>
    </row>
    <row r="45" spans="1:13" x14ac:dyDescent="0.2">
      <c r="A45" s="16">
        <f>Bezirk!A519</f>
        <v>2</v>
      </c>
      <c r="B45" s="16" t="str">
        <f>Bezirk!B519</f>
        <v>ÖVP</v>
      </c>
      <c r="C45" s="16" t="str">
        <f>Bezirk!C519</f>
        <v>Sprengelwahlbehörde III</v>
      </c>
      <c r="D45" s="16" t="str">
        <f>Bezirk!D519</f>
        <v>Beisitzer</v>
      </c>
      <c r="E45" s="16" t="str">
        <f>Bezirk!E519</f>
        <v>Landmann</v>
      </c>
      <c r="F45" s="16" t="str">
        <f>Bezirk!F519</f>
        <v>Peter</v>
      </c>
      <c r="G45" s="16" t="e">
        <f>Bezirk!#REF!</f>
        <v>#REF!</v>
      </c>
      <c r="H45" s="16">
        <f>Bezirk!G519</f>
        <v>6345</v>
      </c>
      <c r="I45" s="16" t="str">
        <f>Bezirk!H519</f>
        <v>Kössen</v>
      </c>
      <c r="J45" s="16" t="str">
        <f>Bezirk!I519</f>
        <v>Bichlach 67a</v>
      </c>
      <c r="K45" s="46">
        <f>Bezirk!J519</f>
        <v>0</v>
      </c>
      <c r="L45" s="16">
        <f>Bezirk!K519</f>
        <v>0</v>
      </c>
      <c r="M45" s="16">
        <f>Bezirk!L519</f>
        <v>0</v>
      </c>
    </row>
    <row r="46" spans="1:13" x14ac:dyDescent="0.2">
      <c r="A46" s="16">
        <f>Bezirk!A520</f>
        <v>0</v>
      </c>
      <c r="B46" s="16" t="str">
        <f>Bezirk!B520</f>
        <v>ÖVP</v>
      </c>
      <c r="C46" s="16" t="str">
        <f>Bezirk!C520</f>
        <v>Sprengelwahlbehörde III</v>
      </c>
      <c r="D46" s="16" t="str">
        <f>Bezirk!D520</f>
        <v>Ersatzbeisitzer</v>
      </c>
      <c r="E46" s="16" t="s">
        <v>448</v>
      </c>
      <c r="F46" s="16" t="s">
        <v>43</v>
      </c>
      <c r="G46" s="16" t="e">
        <f>Bezirk!#REF!</f>
        <v>#REF!</v>
      </c>
      <c r="H46" s="16">
        <f>Bezirk!G520</f>
        <v>6345</v>
      </c>
      <c r="I46" s="16" t="str">
        <f>Bezirk!H520</f>
        <v>Kössen</v>
      </c>
      <c r="J46" s="16" t="s">
        <v>1867</v>
      </c>
      <c r="K46" s="46">
        <v>21498</v>
      </c>
      <c r="L46" s="16">
        <f>Bezirk!K520</f>
        <v>0</v>
      </c>
      <c r="M46" s="16">
        <f>Bezirk!L520</f>
        <v>0</v>
      </c>
    </row>
    <row r="47" spans="1:13" x14ac:dyDescent="0.2">
      <c r="A47" s="16">
        <f>Bezirk!A521</f>
        <v>3</v>
      </c>
      <c r="B47" s="16" t="str">
        <f>Bezirk!B521</f>
        <v>FPÖ</v>
      </c>
      <c r="C47" s="16" t="str">
        <f>Bezirk!C521</f>
        <v>Sprengelwahlbehörde III</v>
      </c>
      <c r="D47" s="16" t="str">
        <f>Bezirk!D521</f>
        <v>Beisitzer</v>
      </c>
      <c r="E47" s="16" t="str">
        <f>Bezirk!E521</f>
        <v xml:space="preserve">Eisen </v>
      </c>
      <c r="F47" s="16" t="str">
        <f>Bezirk!F521</f>
        <v>Thomas</v>
      </c>
      <c r="G47" s="16" t="e">
        <f>Bezirk!#REF!</f>
        <v>#REF!</v>
      </c>
      <c r="H47" s="16">
        <f>Bezirk!G521</f>
        <v>6341</v>
      </c>
      <c r="I47" s="16" t="str">
        <f>Bezirk!H521</f>
        <v>Ebbs</v>
      </c>
      <c r="J47" s="16" t="str">
        <f>Bezirk!I521</f>
        <v>Oberndorf 26/301</v>
      </c>
      <c r="K47" s="46">
        <f>Bezirk!J521</f>
        <v>25568</v>
      </c>
      <c r="L47" s="16" t="str">
        <f>Bezirk!K521</f>
        <v>0660 4760123</v>
      </c>
      <c r="M47" s="16" t="str">
        <f>Bezirk!L521</f>
        <v>t.eisen@gmx.at</v>
      </c>
    </row>
    <row r="48" spans="1:13" x14ac:dyDescent="0.2">
      <c r="A48" s="16">
        <f>Bezirk!A522</f>
        <v>0</v>
      </c>
      <c r="B48" s="16" t="str">
        <f>Bezirk!B522</f>
        <v>FPÖ</v>
      </c>
      <c r="C48" s="16" t="str">
        <f>Bezirk!C522</f>
        <v>Sprengelwahlbehörde III</v>
      </c>
      <c r="D48" s="16" t="str">
        <f>Bezirk!D522</f>
        <v>Ersatzbeisitzer</v>
      </c>
      <c r="E48" s="16" t="str">
        <f>Bezirk!E522</f>
        <v>unbesetzt</v>
      </c>
      <c r="F48" s="16">
        <f>Bezirk!F522</f>
        <v>0</v>
      </c>
      <c r="G48" s="16" t="e">
        <f>Bezirk!#REF!</f>
        <v>#REF!</v>
      </c>
      <c r="H48" s="16">
        <f>Bezirk!G522</f>
        <v>0</v>
      </c>
      <c r="I48" s="16">
        <f>Bezirk!H522</f>
        <v>0</v>
      </c>
      <c r="J48" s="16">
        <f>Bezirk!I522</f>
        <v>0</v>
      </c>
      <c r="K48" s="46">
        <f>Bezirk!J522</f>
        <v>0</v>
      </c>
      <c r="L48" s="16">
        <f>Bezirk!K522</f>
        <v>0</v>
      </c>
      <c r="M48" s="16">
        <f>Bezirk!L522</f>
        <v>0</v>
      </c>
    </row>
    <row r="51" spans="1:13" s="24" customFormat="1" x14ac:dyDescent="0.2">
      <c r="A51" s="21" t="s">
        <v>198</v>
      </c>
      <c r="B51" s="22"/>
      <c r="C51" s="22"/>
      <c r="D51" s="22"/>
      <c r="G51" s="23"/>
      <c r="H51" s="22"/>
      <c r="K51" s="42"/>
    </row>
    <row r="52" spans="1:13" s="24" customFormat="1" x14ac:dyDescent="0.2">
      <c r="A52" s="21" t="s">
        <v>1868</v>
      </c>
      <c r="B52" s="22"/>
      <c r="C52" s="22"/>
      <c r="D52" s="22"/>
      <c r="G52" s="23"/>
      <c r="H52" s="22"/>
      <c r="K52" s="42"/>
    </row>
    <row r="53" spans="1:13" s="24" customFormat="1" x14ac:dyDescent="0.2">
      <c r="A53" s="21" t="s">
        <v>1869</v>
      </c>
      <c r="B53" s="22"/>
      <c r="C53" s="22"/>
      <c r="D53" s="22"/>
      <c r="G53" s="23"/>
      <c r="H53" s="22"/>
      <c r="K53" s="42"/>
    </row>
    <row r="54" spans="1:13" ht="6.75" customHeight="1" x14ac:dyDescent="0.2"/>
    <row r="55" spans="1:13" x14ac:dyDescent="0.2">
      <c r="A55" s="14" t="s">
        <v>0</v>
      </c>
      <c r="B55" s="14" t="s">
        <v>1</v>
      </c>
      <c r="C55" s="14" t="s">
        <v>31</v>
      </c>
      <c r="D55" s="14" t="s">
        <v>2</v>
      </c>
      <c r="E55" s="14" t="s">
        <v>134</v>
      </c>
      <c r="F55" s="14" t="s">
        <v>3</v>
      </c>
      <c r="G55" s="15" t="s">
        <v>5</v>
      </c>
      <c r="H55" s="14" t="s">
        <v>135</v>
      </c>
      <c r="I55" s="14" t="s">
        <v>4</v>
      </c>
      <c r="J55" s="14" t="s">
        <v>133</v>
      </c>
      <c r="K55" s="44" t="s">
        <v>1832</v>
      </c>
      <c r="L55" s="14" t="s">
        <v>555</v>
      </c>
      <c r="M55" s="14" t="s">
        <v>554</v>
      </c>
    </row>
    <row r="56" spans="1:13" x14ac:dyDescent="0.2">
      <c r="A56" s="16">
        <f>Bezirk!A525</f>
        <v>1</v>
      </c>
      <c r="B56" s="16" t="str">
        <f>Bezirk!B525</f>
        <v>ÖVP</v>
      </c>
      <c r="C56" s="16" t="str">
        <f>Bezirk!C525</f>
        <v>Sonderwahlbehörde</v>
      </c>
      <c r="D56" s="16" t="str">
        <f>Bezirk!D525</f>
        <v>Beisitzer</v>
      </c>
      <c r="E56" s="16" t="s">
        <v>471</v>
      </c>
      <c r="F56" s="16" t="s">
        <v>343</v>
      </c>
      <c r="G56" s="16" t="e">
        <f>Bezirk!#REF!</f>
        <v>#REF!</v>
      </c>
      <c r="H56" s="16">
        <f>Bezirk!G525</f>
        <v>6345</v>
      </c>
      <c r="I56" s="16" t="str">
        <f>Bezirk!H525</f>
        <v>Kössen</v>
      </c>
      <c r="J56" s="16" t="s">
        <v>1870</v>
      </c>
      <c r="K56" s="46">
        <v>34561</v>
      </c>
      <c r="L56" s="16">
        <f>Bezirk!K525</f>
        <v>0</v>
      </c>
      <c r="M56" s="16">
        <f>Bezirk!L525</f>
        <v>0</v>
      </c>
    </row>
    <row r="57" spans="1:13" x14ac:dyDescent="0.2">
      <c r="A57" s="16">
        <f>Bezirk!A526</f>
        <v>0</v>
      </c>
      <c r="B57" s="16" t="str">
        <f>Bezirk!B526</f>
        <v>ÖVP</v>
      </c>
      <c r="C57" s="16" t="str">
        <f>Bezirk!C526</f>
        <v>Sonderwahlbehörde</v>
      </c>
      <c r="D57" s="16" t="str">
        <f>Bezirk!D526</f>
        <v>Ersatzbeisitzer</v>
      </c>
      <c r="E57" s="16" t="str">
        <f>Bezirk!E526</f>
        <v>Hörfarter</v>
      </c>
      <c r="F57" s="16" t="str">
        <f>Bezirk!F526</f>
        <v>Stephanie</v>
      </c>
      <c r="G57" s="16" t="e">
        <f>Bezirk!#REF!</f>
        <v>#REF!</v>
      </c>
      <c r="H57" s="16">
        <f>Bezirk!G526</f>
        <v>6345</v>
      </c>
      <c r="I57" s="16" t="str">
        <f>Bezirk!H526</f>
        <v>Kössen</v>
      </c>
      <c r="J57" s="16" t="str">
        <f>Bezirk!I526</f>
        <v>Wiesenweg 26</v>
      </c>
      <c r="K57" s="46">
        <f>Bezirk!J526</f>
        <v>0</v>
      </c>
      <c r="L57" s="16">
        <f>Bezirk!K526</f>
        <v>0</v>
      </c>
      <c r="M57" s="16">
        <f>Bezirk!L526</f>
        <v>0</v>
      </c>
    </row>
    <row r="58" spans="1:13" x14ac:dyDescent="0.2">
      <c r="A58" s="16">
        <f>Bezirk!A527</f>
        <v>2</v>
      </c>
      <c r="B58" s="16" t="str">
        <f>Bezirk!B527</f>
        <v>ÖVP</v>
      </c>
      <c r="C58" s="16" t="str">
        <f>Bezirk!C527</f>
        <v>Sonderwahlbehörde</v>
      </c>
      <c r="D58" s="16" t="str">
        <f>Bezirk!D527</f>
        <v>Beisitzer</v>
      </c>
      <c r="E58" s="16" t="s">
        <v>462</v>
      </c>
      <c r="F58" s="16" t="s">
        <v>30</v>
      </c>
      <c r="G58" s="16" t="e">
        <f>Bezirk!#REF!</f>
        <v>#REF!</v>
      </c>
      <c r="H58" s="16">
        <f>Bezirk!G527</f>
        <v>6345</v>
      </c>
      <c r="I58" s="16" t="str">
        <f>Bezirk!H527</f>
        <v>Kössen</v>
      </c>
      <c r="J58" s="16" t="s">
        <v>1871</v>
      </c>
      <c r="K58" s="46">
        <v>20365</v>
      </c>
      <c r="L58" s="16">
        <f>Bezirk!K527</f>
        <v>0</v>
      </c>
      <c r="M58" s="16">
        <f>Bezirk!L527</f>
        <v>0</v>
      </c>
    </row>
    <row r="59" spans="1:13" x14ac:dyDescent="0.2">
      <c r="A59" s="16">
        <f>Bezirk!A528</f>
        <v>0</v>
      </c>
      <c r="B59" s="16" t="str">
        <f>Bezirk!B528</f>
        <v>ÖVP</v>
      </c>
      <c r="C59" s="16" t="str">
        <f>Bezirk!C528</f>
        <v>Sonderwahlbehörde</v>
      </c>
      <c r="D59" s="16" t="str">
        <f>Bezirk!D528</f>
        <v>Ersatzbeisitzer</v>
      </c>
      <c r="E59" s="16" t="s">
        <v>1872</v>
      </c>
      <c r="F59" s="16" t="s">
        <v>435</v>
      </c>
      <c r="G59" s="16" t="e">
        <f>Bezirk!#REF!</f>
        <v>#REF!</v>
      </c>
      <c r="H59" s="16">
        <f>Bezirk!G528</f>
        <v>6345</v>
      </c>
      <c r="I59" s="16" t="str">
        <f>Bezirk!H528</f>
        <v>Kössen</v>
      </c>
      <c r="J59" s="16" t="s">
        <v>1873</v>
      </c>
      <c r="K59" s="46">
        <v>30425</v>
      </c>
      <c r="L59" s="16">
        <f>Bezirk!K528</f>
        <v>0</v>
      </c>
      <c r="M59" s="16">
        <f>Bezirk!L528</f>
        <v>0</v>
      </c>
    </row>
    <row r="60" spans="1:13" x14ac:dyDescent="0.2">
      <c r="A60" s="16">
        <f>Bezirk!A529</f>
        <v>3</v>
      </c>
      <c r="B60" s="16" t="str">
        <f>Bezirk!B529</f>
        <v>FPÖ</v>
      </c>
      <c r="C60" s="16" t="str">
        <f>Bezirk!C529</f>
        <v>Sonderwahlbehörde</v>
      </c>
      <c r="D60" s="16" t="str">
        <f>Bezirk!D529</f>
        <v>Beisitzer</v>
      </c>
      <c r="E60" s="16" t="str">
        <f>Bezirk!E529</f>
        <v>unbesetzt</v>
      </c>
      <c r="F60" s="16">
        <f>Bezirk!F529</f>
        <v>0</v>
      </c>
      <c r="G60" s="16" t="e">
        <f>Bezirk!#REF!</f>
        <v>#REF!</v>
      </c>
      <c r="H60" s="16">
        <f>Bezirk!G529</f>
        <v>0</v>
      </c>
      <c r="I60" s="16">
        <f>Bezirk!H529</f>
        <v>0</v>
      </c>
      <c r="J60" s="16">
        <f>Bezirk!I529</f>
        <v>0</v>
      </c>
      <c r="K60" s="46">
        <f>Bezirk!J529</f>
        <v>0</v>
      </c>
      <c r="L60" s="16">
        <f>Bezirk!K529</f>
        <v>0</v>
      </c>
      <c r="M60" s="16">
        <f>Bezirk!L529</f>
        <v>0</v>
      </c>
    </row>
    <row r="61" spans="1:13" x14ac:dyDescent="0.2">
      <c r="A61" s="16">
        <f>Bezirk!A530</f>
        <v>0</v>
      </c>
      <c r="B61" s="16" t="str">
        <f>Bezirk!B530</f>
        <v>FPÖ</v>
      </c>
      <c r="C61" s="16" t="str">
        <f>Bezirk!C530</f>
        <v>Sonderwahlbehörde</v>
      </c>
      <c r="D61" s="16" t="str">
        <f>Bezirk!D530</f>
        <v>Ersatzbeisitzer</v>
      </c>
      <c r="E61" s="16" t="str">
        <f>Bezirk!E530</f>
        <v>unbesetzt</v>
      </c>
      <c r="F61" s="16">
        <f>Bezirk!F530</f>
        <v>0</v>
      </c>
      <c r="G61" s="16" t="e">
        <f>Bezirk!#REF!</f>
        <v>#REF!</v>
      </c>
      <c r="H61" s="16">
        <f>Bezirk!G530</f>
        <v>0</v>
      </c>
      <c r="I61" s="16">
        <f>Bezirk!H530</f>
        <v>0</v>
      </c>
      <c r="J61" s="16">
        <f>Bezirk!I530</f>
        <v>0</v>
      </c>
      <c r="K61" s="46">
        <f>Bezirk!J530</f>
        <v>0</v>
      </c>
      <c r="L61" s="16">
        <f>Bezirk!K530</f>
        <v>0</v>
      </c>
      <c r="M61" s="16">
        <f>Bezirk!L530</f>
        <v>0</v>
      </c>
    </row>
  </sheetData>
  <conditionalFormatting sqref="E5">
    <cfRule type="containsText" dxfId="28" priority="4" operator="containsText" text="unbesetzt">
      <formula>NOT(ISERROR(SEARCH("unbesetzt",E5)))</formula>
    </cfRule>
  </conditionalFormatting>
  <conditionalFormatting sqref="E28">
    <cfRule type="containsText" dxfId="27" priority="3" operator="containsText" text="unbesetzt">
      <formula>NOT(ISERROR(SEARCH("unbesetzt",E28)))</formula>
    </cfRule>
  </conditionalFormatting>
  <conditionalFormatting sqref="E42">
    <cfRule type="containsText" dxfId="26" priority="2" operator="containsText" text="unbesetzt">
      <formula>NOT(ISERROR(SEARCH("unbesetzt",E42)))</formula>
    </cfRule>
  </conditionalFormatting>
  <conditionalFormatting sqref="E55">
    <cfRule type="containsText" dxfId="25" priority="1" operator="containsText" text="unbesetzt">
      <formula>NOT(ISERROR(SEARCH("unbesetzt",E55)))</formula>
    </cfRule>
  </conditionalFormatting>
  <pageMargins left="0.70866141732283472" right="0.70866141732283472" top="1.9291338582677167" bottom="0.59055118110236227" header="0.31496062992125984" footer="0.31496062992125984"/>
  <pageSetup paperSize="9" scale="95" fitToHeight="2" orientation="landscape" r:id="rId1"/>
  <headerFooter>
    <oddHeader xml:space="preserve">&amp;C&amp;"Arial,Fett"&amp;12&amp;U
BEZIRKSWAHLBEHÖRDE KITZBÜHEL
Zusammensetzung der Gemeinde-, Sprengel- und Sonderwahlbehörden
BEI der NATIONALRATSWAHL am 29.09.2019
&amp;UGemeinde KÖSSEN&amp;U
</oddHeader>
    <oddFooter>&amp;CSeite &amp;P von &amp;N&amp;R09.07.2019</oddFooter>
  </headerFooter>
  <rowBreaks count="1" manualBreakCount="1">
    <brk id="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M36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3.42578125" style="13" bestFit="1" customWidth="1"/>
    <col min="13" max="13" width="15.5703125" style="13" bestFit="1" customWidth="1"/>
    <col min="14" max="16384" width="9.140625" style="13"/>
  </cols>
  <sheetData>
    <row r="1" spans="1:13" s="24" customFormat="1" x14ac:dyDescent="0.2">
      <c r="A1" s="21" t="s">
        <v>1407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844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168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Bezirk!A533</f>
        <v>1</v>
      </c>
      <c r="B6" s="16" t="str">
        <f>Bezirk!B533</f>
        <v>SPÖ</v>
      </c>
      <c r="C6" s="16" t="str">
        <f>Bezirk!C533</f>
        <v>Gemeindewahlbehörde</v>
      </c>
      <c r="D6" s="16" t="str">
        <f>Bezirk!D533</f>
        <v>Beisitzer</v>
      </c>
      <c r="E6" s="16" t="str">
        <f>Bezirk!E533</f>
        <v xml:space="preserve">Ing. Brunner </v>
      </c>
      <c r="F6" s="16" t="str">
        <f>Bezirk!F533</f>
        <v xml:space="preserve">Jochen </v>
      </c>
      <c r="G6" s="16" t="e">
        <f>Bezirk!#REF!</f>
        <v>#REF!</v>
      </c>
      <c r="H6" s="16">
        <f>Bezirk!G533</f>
        <v>6372</v>
      </c>
      <c r="I6" s="16" t="str">
        <f>Bezirk!H533</f>
        <v>Oberndorf i.T.</v>
      </c>
      <c r="J6" s="16" t="str">
        <f>Bezirk!I533</f>
        <v>Alfons-Walde-Weg 9/17</v>
      </c>
      <c r="K6" s="46">
        <f>Bezirk!J533</f>
        <v>0</v>
      </c>
      <c r="L6" s="16">
        <f>Bezirk!K533</f>
        <v>0</v>
      </c>
      <c r="M6" s="16">
        <f>Bezirk!L533</f>
        <v>0</v>
      </c>
    </row>
    <row r="7" spans="1:13" x14ac:dyDescent="0.2">
      <c r="A7" s="16">
        <f>Bezirk!A534</f>
        <v>0</v>
      </c>
      <c r="B7" s="16" t="str">
        <f>Bezirk!B534</f>
        <v>SPÖ</v>
      </c>
      <c r="C7" s="16" t="str">
        <f>Bezirk!C534</f>
        <v>Gemeindewahlbehörde</v>
      </c>
      <c r="D7" s="16" t="str">
        <f>Bezirk!D534</f>
        <v>Ersatzbeisitzer</v>
      </c>
      <c r="E7" s="16" t="str">
        <f>Bezirk!E534</f>
        <v xml:space="preserve">Hauser </v>
      </c>
      <c r="F7" s="16" t="str">
        <f>Bezirk!F534</f>
        <v>Johann</v>
      </c>
      <c r="G7" s="16" t="e">
        <f>Bezirk!#REF!</f>
        <v>#REF!</v>
      </c>
      <c r="H7" s="16">
        <f>Bezirk!G534</f>
        <v>6372</v>
      </c>
      <c r="I7" s="16" t="str">
        <f>Bezirk!H534</f>
        <v>Oberndorf i.T.</v>
      </c>
      <c r="J7" s="16" t="str">
        <f>Bezirk!I534</f>
        <v>Rerobichlstraße 42/1</v>
      </c>
      <c r="K7" s="46">
        <f>Bezirk!J534</f>
        <v>0</v>
      </c>
      <c r="L7" s="16">
        <f>Bezirk!K534</f>
        <v>0</v>
      </c>
      <c r="M7" s="16">
        <f>Bezirk!L534</f>
        <v>0</v>
      </c>
    </row>
    <row r="8" spans="1:13" x14ac:dyDescent="0.2">
      <c r="A8" s="16">
        <f>Bezirk!A535</f>
        <v>2</v>
      </c>
      <c r="B8" s="16" t="str">
        <f>Bezirk!B535</f>
        <v>SPÖ</v>
      </c>
      <c r="C8" s="16" t="str">
        <f>Bezirk!C535</f>
        <v>Gemeindewahlbehörde</v>
      </c>
      <c r="D8" s="16" t="str">
        <f>Bezirk!D535</f>
        <v>Beisitzer</v>
      </c>
      <c r="E8" s="16" t="s">
        <v>1847</v>
      </c>
      <c r="F8" s="16" t="s">
        <v>1848</v>
      </c>
      <c r="G8" s="16" t="e">
        <f>Bezirk!#REF!</f>
        <v>#REF!</v>
      </c>
      <c r="H8" s="16">
        <f>Bezirk!G535</f>
        <v>6372</v>
      </c>
      <c r="I8" s="16" t="str">
        <f>Bezirk!H535</f>
        <v>Oberndorf i.T.</v>
      </c>
      <c r="J8" s="16" t="s">
        <v>1849</v>
      </c>
      <c r="K8" s="46">
        <f>Bezirk!J535</f>
        <v>0</v>
      </c>
      <c r="L8" s="16">
        <f>Bezirk!K535</f>
        <v>0</v>
      </c>
      <c r="M8" s="16">
        <f>Bezirk!L535</f>
        <v>0</v>
      </c>
    </row>
    <row r="9" spans="1:13" x14ac:dyDescent="0.2">
      <c r="A9" s="16">
        <f>Bezirk!A536</f>
        <v>0</v>
      </c>
      <c r="B9" s="16" t="str">
        <f>Bezirk!B536</f>
        <v>SPÖ</v>
      </c>
      <c r="C9" s="16" t="str">
        <f>Bezirk!C536</f>
        <v>Gemeindewahlbehörde</v>
      </c>
      <c r="D9" s="16" t="str">
        <f>Bezirk!D536</f>
        <v>Ersatzbeisitzer</v>
      </c>
      <c r="E9" s="16" t="str">
        <f>Bezirk!E536</f>
        <v>Trabi</v>
      </c>
      <c r="F9" s="16" t="str">
        <f>Bezirk!F536</f>
        <v>Heinz</v>
      </c>
      <c r="G9" s="16" t="e">
        <f>Bezirk!#REF!</f>
        <v>#REF!</v>
      </c>
      <c r="H9" s="16">
        <f>Bezirk!G536</f>
        <v>6372</v>
      </c>
      <c r="I9" s="16" t="str">
        <f>Bezirk!H536</f>
        <v>Oberndorf i.T.</v>
      </c>
      <c r="J9" s="16" t="str">
        <f>Bezirk!I536</f>
        <v>Dorfbachweg 9/1</v>
      </c>
      <c r="K9" s="46">
        <f>Bezirk!J536</f>
        <v>19791</v>
      </c>
      <c r="L9" s="16" t="str">
        <f>Bezirk!K536</f>
        <v>0664 73548598</v>
      </c>
      <c r="M9" s="16" t="str">
        <f>Bezirk!L536</f>
        <v>heinz.trabi@aon.at</v>
      </c>
    </row>
    <row r="10" spans="1:13" x14ac:dyDescent="0.2">
      <c r="A10" s="16">
        <f>Bezirk!A537</f>
        <v>3</v>
      </c>
      <c r="B10" s="16" t="str">
        <f>Bezirk!B537</f>
        <v>ÖVP</v>
      </c>
      <c r="C10" s="16" t="str">
        <f>Bezirk!C537</f>
        <v>Gemeindewahlbehörde</v>
      </c>
      <c r="D10" s="16" t="str">
        <f>Bezirk!D537</f>
        <v>Beisitzer</v>
      </c>
      <c r="E10" s="16" t="s">
        <v>1855</v>
      </c>
      <c r="F10" s="16" t="s">
        <v>656</v>
      </c>
      <c r="G10" s="16" t="e">
        <f>Bezirk!#REF!</f>
        <v>#REF!</v>
      </c>
      <c r="H10" s="16">
        <f>Bezirk!G537</f>
        <v>6372</v>
      </c>
      <c r="I10" s="16" t="str">
        <f>Bezirk!H537</f>
        <v>Oberndorf i.T.</v>
      </c>
      <c r="J10" s="16" t="s">
        <v>1856</v>
      </c>
      <c r="K10" s="46">
        <v>26119</v>
      </c>
      <c r="L10" s="16" t="s">
        <v>1857</v>
      </c>
      <c r="M10" s="16">
        <f>Bezirk!L537</f>
        <v>0</v>
      </c>
    </row>
    <row r="11" spans="1:13" x14ac:dyDescent="0.2">
      <c r="A11" s="16">
        <f>Bezirk!A538</f>
        <v>0</v>
      </c>
      <c r="B11" s="16" t="str">
        <f>Bezirk!B538</f>
        <v>ÖVP</v>
      </c>
      <c r="C11" s="16" t="str">
        <f>Bezirk!C538</f>
        <v>Gemeindewahlbehörde</v>
      </c>
      <c r="D11" s="16" t="str">
        <f>Bezirk!D538</f>
        <v>Ersatzbeisitzer</v>
      </c>
      <c r="E11" s="16" t="str">
        <f>Bezirk!E538</f>
        <v>Hochfilzer</v>
      </c>
      <c r="F11" s="16" t="str">
        <f>Bezirk!F538</f>
        <v>Werner</v>
      </c>
      <c r="G11" s="16" t="e">
        <f>Bezirk!#REF!</f>
        <v>#REF!</v>
      </c>
      <c r="H11" s="16">
        <f>Bezirk!G538</f>
        <v>6372</v>
      </c>
      <c r="I11" s="16" t="str">
        <f>Bezirk!H538</f>
        <v>Oberndorf i.T.</v>
      </c>
      <c r="J11" s="16" t="str">
        <f>Bezirk!I538</f>
        <v>Rerobichlstraße 19</v>
      </c>
      <c r="K11" s="46">
        <f>Bezirk!J538</f>
        <v>0</v>
      </c>
      <c r="L11" s="16">
        <f>Bezirk!K538</f>
        <v>0</v>
      </c>
      <c r="M11" s="16">
        <f>Bezirk!L538</f>
        <v>0</v>
      </c>
    </row>
    <row r="12" spans="1:13" x14ac:dyDescent="0.2">
      <c r="A12" s="16">
        <f>Bezirk!A539</f>
        <v>4</v>
      </c>
      <c r="B12" s="16" t="str">
        <f>Bezirk!B539</f>
        <v>ÖVP</v>
      </c>
      <c r="C12" s="16" t="str">
        <f>Bezirk!C539</f>
        <v>Gemeindewahlbehörde</v>
      </c>
      <c r="D12" s="16" t="str">
        <f>Bezirk!D539</f>
        <v>Beisitzer</v>
      </c>
      <c r="E12" s="16" t="str">
        <f>Bezirk!E539</f>
        <v>Daxer</v>
      </c>
      <c r="F12" s="16" t="str">
        <f>Bezirk!F539</f>
        <v>Christian</v>
      </c>
      <c r="G12" s="16" t="e">
        <f>Bezirk!#REF!</f>
        <v>#REF!</v>
      </c>
      <c r="H12" s="16">
        <f>Bezirk!G539</f>
        <v>6372</v>
      </c>
      <c r="I12" s="16" t="str">
        <f>Bezirk!H539</f>
        <v>Oberndorf i.T.</v>
      </c>
      <c r="J12" s="16" t="str">
        <f>Bezirk!I539</f>
        <v>Am Rain 12</v>
      </c>
      <c r="K12" s="46">
        <f>Bezirk!J539</f>
        <v>0</v>
      </c>
      <c r="L12" s="16">
        <f>Bezirk!K539</f>
        <v>0</v>
      </c>
      <c r="M12" s="16">
        <f>Bezirk!L539</f>
        <v>0</v>
      </c>
    </row>
    <row r="13" spans="1:13" x14ac:dyDescent="0.2">
      <c r="A13" s="16">
        <f>Bezirk!A540</f>
        <v>0</v>
      </c>
      <c r="B13" s="16" t="str">
        <f>Bezirk!B540</f>
        <v>ÖVP</v>
      </c>
      <c r="C13" s="16" t="str">
        <f>Bezirk!C540</f>
        <v>Gemeindewahlbehörde</v>
      </c>
      <c r="D13" s="16" t="str">
        <f>Bezirk!D540</f>
        <v>Ersatzbeisitzer</v>
      </c>
      <c r="E13" s="16" t="str">
        <f>Bezirk!E540</f>
        <v xml:space="preserve">Bombek </v>
      </c>
      <c r="F13" s="16" t="str">
        <f>Bezirk!F540</f>
        <v>Rosa Maria</v>
      </c>
      <c r="G13" s="16" t="e">
        <f>Bezirk!#REF!</f>
        <v>#REF!</v>
      </c>
      <c r="H13" s="16">
        <f>Bezirk!G540</f>
        <v>6372</v>
      </c>
      <c r="I13" s="16" t="str">
        <f>Bezirk!H540</f>
        <v>Oberndorf i.T.</v>
      </c>
      <c r="J13" s="16" t="str">
        <f>Bezirk!I540</f>
        <v>Rerobichlstraße 52/1</v>
      </c>
      <c r="K13" s="46">
        <f>Bezirk!J540</f>
        <v>0</v>
      </c>
      <c r="L13" s="16">
        <f>Bezirk!K540</f>
        <v>0</v>
      </c>
      <c r="M13" s="16">
        <f>Bezirk!L540</f>
        <v>0</v>
      </c>
    </row>
    <row r="14" spans="1:13" x14ac:dyDescent="0.2">
      <c r="A14" s="16">
        <f>Bezirk!A541</f>
        <v>5</v>
      </c>
      <c r="B14" s="16" t="str">
        <f>Bezirk!B541</f>
        <v>ÖVP</v>
      </c>
      <c r="C14" s="16" t="str">
        <f>Bezirk!C541</f>
        <v>Gemeindewahlbehörde</v>
      </c>
      <c r="D14" s="16" t="str">
        <f>Bezirk!D541</f>
        <v>Beisitzer</v>
      </c>
      <c r="E14" s="16" t="str">
        <f>Bezirk!E541</f>
        <v>Hofer</v>
      </c>
      <c r="F14" s="16" t="str">
        <f>Bezirk!F541</f>
        <v>Erwin</v>
      </c>
      <c r="G14" s="16" t="e">
        <f>Bezirk!#REF!</f>
        <v>#REF!</v>
      </c>
      <c r="H14" s="16">
        <f>Bezirk!G541</f>
        <v>6372</v>
      </c>
      <c r="I14" s="16" t="str">
        <f>Bezirk!H541</f>
        <v>Oberndorf i.T.</v>
      </c>
      <c r="J14" s="16" t="str">
        <f>Bezirk!I541</f>
        <v>Rerobichlstraße 9/1</v>
      </c>
      <c r="K14" s="46">
        <f>Bezirk!J541</f>
        <v>0</v>
      </c>
      <c r="L14" s="16">
        <f>Bezirk!K541</f>
        <v>0</v>
      </c>
      <c r="M14" s="16">
        <f>Bezirk!L541</f>
        <v>0</v>
      </c>
    </row>
    <row r="15" spans="1:13" x14ac:dyDescent="0.2">
      <c r="A15" s="16">
        <f>Bezirk!A542</f>
        <v>0</v>
      </c>
      <c r="B15" s="16" t="str">
        <f>Bezirk!B542</f>
        <v>ÖVP</v>
      </c>
      <c r="C15" s="16" t="str">
        <f>Bezirk!C542</f>
        <v>Gemeindewahlbehörde</v>
      </c>
      <c r="D15" s="16" t="str">
        <f>Bezirk!D542</f>
        <v>Ersatzbeisitzer</v>
      </c>
      <c r="E15" s="16" t="str">
        <f>Bezirk!E542</f>
        <v>Landmann</v>
      </c>
      <c r="F15" s="16" t="str">
        <f>Bezirk!F542</f>
        <v>Hansjörg</v>
      </c>
      <c r="G15" s="16" t="e">
        <f>Bezirk!#REF!</f>
        <v>#REF!</v>
      </c>
      <c r="H15" s="16">
        <f>Bezirk!G542</f>
        <v>6372</v>
      </c>
      <c r="I15" s="16" t="str">
        <f>Bezirk!H542</f>
        <v>Oberndorf i.T.</v>
      </c>
      <c r="J15" s="16" t="str">
        <f>Bezirk!I542</f>
        <v>Römerweg 31a</v>
      </c>
      <c r="K15" s="46">
        <f>Bezirk!J542</f>
        <v>0</v>
      </c>
      <c r="L15" s="16">
        <f>Bezirk!K542</f>
        <v>0</v>
      </c>
      <c r="M15" s="16">
        <f>Bezirk!L542</f>
        <v>0</v>
      </c>
    </row>
    <row r="16" spans="1:13" x14ac:dyDescent="0.2">
      <c r="A16" s="16">
        <f>Bezirk!A543</f>
        <v>6</v>
      </c>
      <c r="B16" s="16" t="str">
        <f>Bezirk!B543</f>
        <v>ÖVP</v>
      </c>
      <c r="C16" s="16" t="str">
        <f>Bezirk!C543</f>
        <v>Gemeindewahlbehörde</v>
      </c>
      <c r="D16" s="16" t="str">
        <f>Bezirk!D543</f>
        <v>Beisitzer</v>
      </c>
      <c r="E16" s="16" t="str">
        <f>Bezirk!E543</f>
        <v>Jöchl</v>
      </c>
      <c r="F16" s="16" t="str">
        <f>Bezirk!F543</f>
        <v>Reinhard</v>
      </c>
      <c r="G16" s="16" t="e">
        <f>Bezirk!#REF!</f>
        <v>#REF!</v>
      </c>
      <c r="H16" s="16">
        <f>Bezirk!G543</f>
        <v>6372</v>
      </c>
      <c r="I16" s="16" t="str">
        <f>Bezirk!H543</f>
        <v>Oberndorf i.T.</v>
      </c>
      <c r="J16" s="16" t="str">
        <f>Bezirk!I543</f>
        <v>Rerobichlstraße 43/1</v>
      </c>
      <c r="K16" s="46">
        <f>Bezirk!J543</f>
        <v>0</v>
      </c>
      <c r="L16" s="16">
        <f>Bezirk!K543</f>
        <v>0</v>
      </c>
      <c r="M16" s="16">
        <f>Bezirk!L543</f>
        <v>0</v>
      </c>
    </row>
    <row r="17" spans="1:13" x14ac:dyDescent="0.2">
      <c r="A17" s="16">
        <f>Bezirk!A544</f>
        <v>0</v>
      </c>
      <c r="B17" s="16" t="str">
        <f>Bezirk!B544</f>
        <v>ÖVP</v>
      </c>
      <c r="C17" s="16" t="str">
        <f>Bezirk!C544</f>
        <v>Gemeindewahlbehörde</v>
      </c>
      <c r="D17" s="16" t="str">
        <f>Bezirk!D544</f>
        <v>Ersatzbeisitzer</v>
      </c>
      <c r="E17" s="16" t="s">
        <v>738</v>
      </c>
      <c r="F17" s="16" t="s">
        <v>34</v>
      </c>
      <c r="G17" s="16" t="str">
        <f>Bezirk!F544</f>
        <v>Michael</v>
      </c>
      <c r="H17" s="16">
        <f>Bezirk!G544</f>
        <v>6372</v>
      </c>
      <c r="I17" s="16" t="str">
        <f>Bezirk!H544</f>
        <v>Oberndorf i.T.</v>
      </c>
      <c r="J17" s="16" t="str">
        <f>Bezirk!I544</f>
        <v>Birkenweg 16</v>
      </c>
      <c r="K17" s="46">
        <f>Bezirk!J544</f>
        <v>0</v>
      </c>
      <c r="L17" s="16">
        <f>Bezirk!K544</f>
        <v>0</v>
      </c>
      <c r="M17" s="16">
        <f>Bezirk!L544</f>
        <v>0</v>
      </c>
    </row>
    <row r="18" spans="1:13" x14ac:dyDescent="0.2">
      <c r="A18" s="16">
        <f>Bezirk!545:545</f>
        <v>7</v>
      </c>
      <c r="B18" s="16" t="str">
        <f>Bezirk!545:545</f>
        <v>ÖVP</v>
      </c>
      <c r="C18" s="16" t="str">
        <f>Bezirk!545:545</f>
        <v>Gemeindewahlbehörde</v>
      </c>
      <c r="D18" s="16" t="str">
        <f>Bezirk!545:545</f>
        <v>Beisitzer</v>
      </c>
      <c r="E18" s="16" t="str">
        <f>Bezirk!545:545</f>
        <v>Hechenberger</v>
      </c>
      <c r="F18" s="16" t="str">
        <f>Bezirk!545:545</f>
        <v>Peter</v>
      </c>
      <c r="G18" s="16">
        <f>Bezirk!545:545</f>
        <v>6372</v>
      </c>
      <c r="H18" s="16" t="str">
        <f>Bezirk!545:545</f>
        <v>Oberndorf i.T.</v>
      </c>
      <c r="I18" s="16" t="str">
        <f>Bezirk!545:545</f>
        <v>Römerweg 2</v>
      </c>
      <c r="J18" s="16">
        <f>Bezirk!545:545</f>
        <v>0</v>
      </c>
      <c r="K18" s="46">
        <f>Bezirk!J545</f>
        <v>0</v>
      </c>
      <c r="L18" s="16">
        <f>Bezirk!K545</f>
        <v>0</v>
      </c>
      <c r="M18" s="16">
        <f>Bezirk!L545</f>
        <v>0</v>
      </c>
    </row>
    <row r="19" spans="1:13" x14ac:dyDescent="0.2">
      <c r="A19" s="16">
        <f>Bezirk!546:546</f>
        <v>0</v>
      </c>
      <c r="B19" s="16" t="str">
        <f>Bezirk!546:546</f>
        <v>ÖVP</v>
      </c>
      <c r="C19" s="16" t="str">
        <f>Bezirk!546:546</f>
        <v>Gemeindewahlbehörde</v>
      </c>
      <c r="D19" s="16" t="str">
        <f>Bezirk!546:546</f>
        <v>Ersatzbeisitzer</v>
      </c>
      <c r="E19" s="16" t="str">
        <f>Bezirk!546:546</f>
        <v>Jungl</v>
      </c>
      <c r="F19" s="16" t="str">
        <f>Bezirk!546:546</f>
        <v>Benedikt</v>
      </c>
      <c r="G19" s="16">
        <f>Bezirk!546:546</f>
        <v>6372</v>
      </c>
      <c r="H19" s="16" t="str">
        <f>Bezirk!546:546</f>
        <v>Oberndorf i.T.</v>
      </c>
      <c r="I19" s="16" t="str">
        <f>Bezirk!546:546</f>
        <v>Am Rain 9/2</v>
      </c>
      <c r="J19" s="16">
        <f>Bezirk!546:546</f>
        <v>0</v>
      </c>
      <c r="K19" s="46">
        <f>Bezirk!J546</f>
        <v>0</v>
      </c>
      <c r="L19" s="16">
        <f>Bezirk!K546</f>
        <v>0</v>
      </c>
      <c r="M19" s="16">
        <f>Bezirk!L546</f>
        <v>0</v>
      </c>
    </row>
    <row r="20" spans="1:13" x14ac:dyDescent="0.2">
      <c r="A20" s="16">
        <f>Bezirk!A547</f>
        <v>8</v>
      </c>
      <c r="B20" s="16" t="str">
        <f>Bezirk!B547</f>
        <v>FPÖ</v>
      </c>
      <c r="C20" s="16" t="str">
        <f>Bezirk!C547</f>
        <v>Gemeindewahlbehörde</v>
      </c>
      <c r="D20" s="16" t="str">
        <f>Bezirk!D547</f>
        <v>Beisitzer</v>
      </c>
      <c r="E20" s="16" t="str">
        <f>Bezirk!E547</f>
        <v xml:space="preserve">Miller </v>
      </c>
      <c r="F20" s="16" t="str">
        <f>Bezirk!F547</f>
        <v>Manuela</v>
      </c>
      <c r="G20" s="16" t="e">
        <f>Bezirk!#REF!</f>
        <v>#REF!</v>
      </c>
      <c r="H20" s="16">
        <f>Bezirk!G547</f>
        <v>6372</v>
      </c>
      <c r="I20" s="16" t="str">
        <f>Bezirk!H547</f>
        <v>Oberndorf i.T.</v>
      </c>
      <c r="J20" s="16" t="str">
        <f>Bezirk!I547</f>
        <v>Römerweg 42/1</v>
      </c>
      <c r="K20" s="46">
        <f>Bezirk!J547</f>
        <v>25281</v>
      </c>
      <c r="L20" s="16" t="str">
        <f>Bezirk!K547</f>
        <v>0664 2750389</v>
      </c>
      <c r="M20" s="16">
        <f>Bezirk!L547</f>
        <v>0</v>
      </c>
    </row>
    <row r="21" spans="1:13" x14ac:dyDescent="0.2">
      <c r="A21" s="16">
        <f>Bezirk!A548</f>
        <v>0</v>
      </c>
      <c r="B21" s="16" t="str">
        <f>Bezirk!B548</f>
        <v>FPÖ</v>
      </c>
      <c r="C21" s="16" t="str">
        <f>Bezirk!C548</f>
        <v>Gemeindewahlbehörde</v>
      </c>
      <c r="D21" s="16" t="str">
        <f>Bezirk!D548</f>
        <v>Ersatzbeisitzer</v>
      </c>
      <c r="E21" s="16" t="str">
        <f>Bezirk!E548</f>
        <v>unbesetzt</v>
      </c>
      <c r="F21" s="16">
        <f>Bezirk!F548</f>
        <v>0</v>
      </c>
      <c r="G21" s="16" t="e">
        <f>Bezirk!#REF!</f>
        <v>#REF!</v>
      </c>
      <c r="H21" s="16">
        <f>Bezirk!G548</f>
        <v>0</v>
      </c>
      <c r="I21" s="16">
        <f>Bezirk!H548</f>
        <v>0</v>
      </c>
      <c r="J21" s="16">
        <f>Bezirk!I548</f>
        <v>0</v>
      </c>
      <c r="K21" s="46">
        <f>Bezirk!J548</f>
        <v>0</v>
      </c>
      <c r="L21" s="16">
        <f>Bezirk!K548</f>
        <v>0</v>
      </c>
      <c r="M21" s="16">
        <f>Bezirk!L548</f>
        <v>0</v>
      </c>
    </row>
    <row r="22" spans="1:13" x14ac:dyDescent="0.2">
      <c r="A22" s="16">
        <f>Bezirk!A549</f>
        <v>9</v>
      </c>
      <c r="B22" s="16" t="str">
        <f>Bezirk!B549</f>
        <v>FPÖ</v>
      </c>
      <c r="C22" s="16" t="str">
        <f>Bezirk!C549</f>
        <v>Gemeindewahlbehörde</v>
      </c>
      <c r="D22" s="16" t="str">
        <f>Bezirk!D549</f>
        <v>Beisitzer</v>
      </c>
      <c r="E22" s="16" t="str">
        <f>Bezirk!E549</f>
        <v xml:space="preserve">Obermoser </v>
      </c>
      <c r="F22" s="16" t="str">
        <f>Bezirk!F549</f>
        <v xml:space="preserve">Maximilian </v>
      </c>
      <c r="G22" s="16" t="e">
        <f>Bezirk!#REF!</f>
        <v>#REF!</v>
      </c>
      <c r="H22" s="16">
        <f>Bezirk!G549</f>
        <v>6353</v>
      </c>
      <c r="I22" s="16" t="str">
        <f>Bezirk!H549</f>
        <v xml:space="preserve">Going a. W. K. </v>
      </c>
      <c r="J22" s="16" t="str">
        <f>Bezirk!I549</f>
        <v>Blaikenweg 29</v>
      </c>
      <c r="K22" s="46">
        <f>Bezirk!J549</f>
        <v>33428</v>
      </c>
      <c r="L22" s="16">
        <f>Bezirk!K549</f>
        <v>0</v>
      </c>
      <c r="M22" s="16">
        <f>Bezirk!L549</f>
        <v>0</v>
      </c>
    </row>
    <row r="23" spans="1:13" s="19" customFormat="1" x14ac:dyDescent="0.2">
      <c r="A23" s="16">
        <f>Bezirk!A550</f>
        <v>0</v>
      </c>
      <c r="B23" s="16" t="str">
        <f>Bezirk!B550</f>
        <v>FPÖ</v>
      </c>
      <c r="C23" s="16" t="str">
        <f>Bezirk!C550</f>
        <v>Gemeindewahlbehörde</v>
      </c>
      <c r="D23" s="16" t="str">
        <f>Bezirk!D550</f>
        <v>Ersatzbeisitzer</v>
      </c>
      <c r="E23" s="16" t="str">
        <f>Bezirk!E550</f>
        <v>Steinkasserer</v>
      </c>
      <c r="F23" s="16" t="str">
        <f>Bezirk!F550</f>
        <v>Stefan</v>
      </c>
      <c r="G23" s="16" t="e">
        <f>Bezirk!#REF!</f>
        <v>#REF!</v>
      </c>
      <c r="H23" s="16">
        <f>Bezirk!G550</f>
        <v>6380</v>
      </c>
      <c r="I23" s="16" t="str">
        <f>Bezirk!H550</f>
        <v>St. Johann i.T.</v>
      </c>
      <c r="J23" s="16" t="str">
        <f>Bezirk!I550</f>
        <v>Fieberbrunnerstraße 3a/23</v>
      </c>
      <c r="K23" s="46">
        <f>Bezirk!J550</f>
        <v>33018</v>
      </c>
      <c r="L23" s="16" t="str">
        <f>Bezirk!K550</f>
        <v>0664 1892743</v>
      </c>
      <c r="M23" s="16">
        <f>Bezirk!L550</f>
        <v>0</v>
      </c>
    </row>
    <row r="24" spans="1:13" x14ac:dyDescent="0.2">
      <c r="A24" s="20"/>
    </row>
    <row r="26" spans="1:13" x14ac:dyDescent="0.2">
      <c r="A26" s="21" t="s">
        <v>194</v>
      </c>
      <c r="B26" s="22"/>
      <c r="C26" s="22"/>
      <c r="D26" s="22"/>
      <c r="E26" s="24"/>
      <c r="F26" s="24"/>
      <c r="G26" s="23"/>
      <c r="H26" s="22"/>
      <c r="I26" s="24"/>
      <c r="J26" s="24"/>
    </row>
    <row r="27" spans="1:13" x14ac:dyDescent="0.2">
      <c r="A27" s="21" t="s">
        <v>169</v>
      </c>
      <c r="B27" s="22"/>
      <c r="C27" s="22"/>
      <c r="D27" s="22"/>
      <c r="E27" s="24"/>
      <c r="F27" s="24"/>
      <c r="G27" s="23"/>
      <c r="H27" s="22"/>
      <c r="I27" s="24"/>
      <c r="J27" s="24"/>
    </row>
    <row r="28" spans="1:13" s="24" customFormat="1" ht="12.75" customHeight="1" x14ac:dyDescent="0.2">
      <c r="A28" s="21" t="s">
        <v>170</v>
      </c>
      <c r="B28" s="22"/>
      <c r="C28" s="22"/>
      <c r="D28" s="22"/>
      <c r="G28" s="23"/>
      <c r="H28" s="22"/>
      <c r="K28" s="42"/>
    </row>
    <row r="29" spans="1:13" s="24" customFormat="1" ht="8.25" customHeight="1" x14ac:dyDescent="0.2">
      <c r="A29" s="11"/>
      <c r="B29" s="11"/>
      <c r="C29" s="11"/>
      <c r="D29" s="11"/>
      <c r="E29" s="13"/>
      <c r="F29" s="13"/>
      <c r="G29" s="12"/>
      <c r="H29" s="11"/>
      <c r="I29" s="13"/>
      <c r="J29" s="13"/>
      <c r="K29" s="42"/>
    </row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ht="12" customHeight="1" x14ac:dyDescent="0.2">
      <c r="A31" s="16">
        <f>Bezirk!A553</f>
        <v>1</v>
      </c>
      <c r="B31" s="16" t="str">
        <f>Bezirk!B553</f>
        <v>ÖVP</v>
      </c>
      <c r="C31" s="16" t="str">
        <f>Bezirk!C553</f>
        <v>Sonderwahlbehörde</v>
      </c>
      <c r="D31" s="16" t="str">
        <f>Bezirk!D553</f>
        <v>Beisitzer</v>
      </c>
      <c r="E31" s="16" t="str">
        <f>Bezirk!E553</f>
        <v xml:space="preserve">Bachler </v>
      </c>
      <c r="F31" s="16" t="str">
        <f>Bezirk!F553</f>
        <v>Hans</v>
      </c>
      <c r="G31" s="16" t="e">
        <f>Bezirk!#REF!</f>
        <v>#REF!</v>
      </c>
      <c r="H31" s="16">
        <f>Bezirk!G553</f>
        <v>6372</v>
      </c>
      <c r="I31" s="16" t="str">
        <f>Bezirk!H553</f>
        <v>Oberndorf i.T.</v>
      </c>
      <c r="J31" s="16" t="str">
        <f>Bezirk!I553</f>
        <v>Römerweg 11/1</v>
      </c>
      <c r="K31" s="46">
        <f>Bezirk!J553</f>
        <v>0</v>
      </c>
      <c r="L31" s="16">
        <f>Bezirk!K553</f>
        <v>0</v>
      </c>
      <c r="M31" s="16">
        <f>Bezirk!L553</f>
        <v>0</v>
      </c>
    </row>
    <row r="32" spans="1:13" x14ac:dyDescent="0.2">
      <c r="A32" s="16">
        <f>Bezirk!A554</f>
        <v>0</v>
      </c>
      <c r="B32" s="16" t="str">
        <f>Bezirk!B554</f>
        <v>ÖVP</v>
      </c>
      <c r="C32" s="16" t="str">
        <f>Bezirk!C554</f>
        <v>Sonderwahlbehörde</v>
      </c>
      <c r="D32" s="16" t="str">
        <f>Bezirk!D554</f>
        <v>Ersatzbeisitzer</v>
      </c>
      <c r="E32" s="16" t="str">
        <f>Bezirk!E554</f>
        <v xml:space="preserve">Lindner </v>
      </c>
      <c r="F32" s="16" t="str">
        <f>Bezirk!F554</f>
        <v>Hannes</v>
      </c>
      <c r="G32" s="16" t="e">
        <f>Bezirk!#REF!</f>
        <v>#REF!</v>
      </c>
      <c r="H32" s="16">
        <f>Bezirk!G554</f>
        <v>6372</v>
      </c>
      <c r="I32" s="16" t="str">
        <f>Bezirk!H554</f>
        <v>Oberndorf i.T.</v>
      </c>
      <c r="J32" s="16" t="str">
        <f>Bezirk!I554</f>
        <v>Penzingweg 8</v>
      </c>
      <c r="K32" s="46">
        <f>Bezirk!J554</f>
        <v>0</v>
      </c>
      <c r="L32" s="16">
        <f>Bezirk!K554</f>
        <v>0</v>
      </c>
      <c r="M32" s="16">
        <f>Bezirk!L554</f>
        <v>0</v>
      </c>
    </row>
    <row r="33" spans="1:13" x14ac:dyDescent="0.2">
      <c r="A33" s="16">
        <f>Bezirk!A555</f>
        <v>2</v>
      </c>
      <c r="B33" s="16" t="str">
        <f>Bezirk!B555</f>
        <v>ÖVP</v>
      </c>
      <c r="C33" s="16" t="str">
        <f>Bezirk!C555</f>
        <v>Sonderwahlbehörde</v>
      </c>
      <c r="D33" s="16" t="str">
        <f>Bezirk!D555</f>
        <v>Beisitzer</v>
      </c>
      <c r="E33" s="16" t="str">
        <f>Bezirk!E555</f>
        <v>Tönig</v>
      </c>
      <c r="F33" s="16" t="str">
        <f>Bezirk!F555</f>
        <v>Manfred</v>
      </c>
      <c r="G33" s="16" t="e">
        <f>Bezirk!#REF!</f>
        <v>#REF!</v>
      </c>
      <c r="H33" s="16">
        <f>Bezirk!G555</f>
        <v>6372</v>
      </c>
      <c r="I33" s="16" t="str">
        <f>Bezirk!H555</f>
        <v>Oberndorf i.T.</v>
      </c>
      <c r="J33" s="16" t="str">
        <f>Bezirk!I555</f>
        <v>Josef-Hager-Straße 54/2</v>
      </c>
      <c r="K33" s="46">
        <f>Bezirk!J555</f>
        <v>0</v>
      </c>
      <c r="L33" s="16">
        <f>Bezirk!K555</f>
        <v>0</v>
      </c>
      <c r="M33" s="16">
        <f>Bezirk!L555</f>
        <v>0</v>
      </c>
    </row>
    <row r="34" spans="1:13" x14ac:dyDescent="0.2">
      <c r="A34" s="16">
        <f>Bezirk!A556</f>
        <v>0</v>
      </c>
      <c r="B34" s="16" t="str">
        <f>Bezirk!B556</f>
        <v>ÖVP</v>
      </c>
      <c r="C34" s="16" t="str">
        <f>Bezirk!C556</f>
        <v>Sonderwahlbehörde</v>
      </c>
      <c r="D34" s="16" t="str">
        <f>Bezirk!D556</f>
        <v>Ersatzbeisitzer</v>
      </c>
      <c r="E34" s="16" t="str">
        <f>Bezirk!E556</f>
        <v>Brandstätter</v>
      </c>
      <c r="F34" s="16" t="str">
        <f>Bezirk!F556</f>
        <v>Hans</v>
      </c>
      <c r="G34" s="16" t="e">
        <f>Bezirk!#REF!</f>
        <v>#REF!</v>
      </c>
      <c r="H34" s="16">
        <f>Bezirk!G556</f>
        <v>6372</v>
      </c>
      <c r="I34" s="16" t="str">
        <f>Bezirk!H556</f>
        <v>Oberndorf i.T.</v>
      </c>
      <c r="J34" s="16" t="str">
        <f>Bezirk!I556</f>
        <v>Georg-Muhr-Weg 2</v>
      </c>
      <c r="K34" s="46">
        <f>Bezirk!J556</f>
        <v>0</v>
      </c>
      <c r="L34" s="16">
        <f>Bezirk!K556</f>
        <v>0</v>
      </c>
      <c r="M34" s="16">
        <f>Bezirk!L556</f>
        <v>0</v>
      </c>
    </row>
    <row r="35" spans="1:13" x14ac:dyDescent="0.2">
      <c r="A35" s="16">
        <f>Bezirk!A557</f>
        <v>3</v>
      </c>
      <c r="B35" s="16" t="str">
        <f>Bezirk!B557</f>
        <v>FPÖ</v>
      </c>
      <c r="C35" s="16" t="str">
        <f>Bezirk!C557</f>
        <v>Sonderwahlbehörde</v>
      </c>
      <c r="D35" s="16" t="str">
        <f>Bezirk!D557</f>
        <v>Beisitzer</v>
      </c>
      <c r="E35" s="16" t="str">
        <f>Bezirk!E557</f>
        <v>unbesetzt</v>
      </c>
      <c r="F35" s="16">
        <f>Bezirk!F557</f>
        <v>0</v>
      </c>
      <c r="G35" s="16" t="e">
        <f>Bezirk!#REF!</f>
        <v>#REF!</v>
      </c>
      <c r="H35" s="16">
        <f>Bezirk!G557</f>
        <v>0</v>
      </c>
      <c r="I35" s="16">
        <f>Bezirk!H557</f>
        <v>0</v>
      </c>
      <c r="J35" s="16">
        <f>Bezirk!I557</f>
        <v>0</v>
      </c>
      <c r="K35" s="46">
        <f>Bezirk!J557</f>
        <v>0</v>
      </c>
      <c r="L35" s="16">
        <f>Bezirk!K557</f>
        <v>0</v>
      </c>
      <c r="M35" s="16">
        <f>Bezirk!L557</f>
        <v>0</v>
      </c>
    </row>
    <row r="36" spans="1:13" x14ac:dyDescent="0.2">
      <c r="A36" s="16">
        <f>Bezirk!A558</f>
        <v>0</v>
      </c>
      <c r="B36" s="16" t="str">
        <f>Bezirk!B558</f>
        <v>FPÖ</v>
      </c>
      <c r="C36" s="16" t="str">
        <f>Bezirk!C558</f>
        <v>Sonderwahlbehörde</v>
      </c>
      <c r="D36" s="16" t="str">
        <f>Bezirk!D558</f>
        <v>Ersatzbeisitzer</v>
      </c>
      <c r="E36" s="16" t="str">
        <f>Bezirk!E558</f>
        <v>unbesetzt</v>
      </c>
      <c r="F36" s="16">
        <f>Bezirk!F558</f>
        <v>0</v>
      </c>
      <c r="G36" s="16" t="e">
        <f>Bezirk!#REF!</f>
        <v>#REF!</v>
      </c>
      <c r="H36" s="16">
        <f>Bezirk!G558</f>
        <v>0</v>
      </c>
      <c r="I36" s="16">
        <f>Bezirk!H558</f>
        <v>0</v>
      </c>
      <c r="J36" s="16">
        <f>Bezirk!I558</f>
        <v>0</v>
      </c>
      <c r="K36" s="46">
        <f>Bezirk!J558</f>
        <v>0</v>
      </c>
      <c r="L36" s="16">
        <f>Bezirk!K558</f>
        <v>0</v>
      </c>
      <c r="M36" s="16">
        <f>Bezirk!L558</f>
        <v>0</v>
      </c>
    </row>
  </sheetData>
  <conditionalFormatting sqref="E5">
    <cfRule type="containsText" dxfId="24" priority="3" operator="containsText" text="unbesetzt">
      <formula>NOT(ISERROR(SEARCH("unbesetzt",E5)))</formula>
    </cfRule>
  </conditionalFormatting>
  <conditionalFormatting sqref="E30">
    <cfRule type="containsText" dxfId="23" priority="1" operator="containsText" text="unbesetzt">
      <formula>NOT(ISERROR(SEARCH("unbesetzt",E30)))</formula>
    </cfRule>
  </conditionalFormatting>
  <pageMargins left="0.70866141732283472" right="0.70866141732283472" top="1.9291338582677167" bottom="0.59055118110236227" header="0.31496062992125984" footer="0.31496062992125984"/>
  <pageSetup paperSize="9" scale="93" orientation="landscape" r:id="rId1"/>
  <headerFooter>
    <oddHeader>&amp;C&amp;"Arial,Fett"&amp;14&amp;U
BEZIRKSWAHLBEHÖRDE KITZBÜHEL
&amp;12Zusammensetzung der Gemeinde-, Sprengel- und Sonderwahlbehörden
BEI der NATIONALRATSWAHL am 29.09.2019
&amp;UGemeinde OBERNDORF I. T.</oddHeader>
    <oddFooter>&amp;CSeite &amp;P von &amp;N&amp;R09.07.2019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M35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2.7109375" style="13" bestFit="1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2.42578125" style="13" bestFit="1" customWidth="1"/>
    <col min="13" max="13" width="28" style="13" bestFit="1" customWidth="1"/>
    <col min="14" max="16384" width="9.140625" style="13"/>
  </cols>
  <sheetData>
    <row r="1" spans="1:13" s="24" customFormat="1" x14ac:dyDescent="0.2">
      <c r="A1" s="21" t="s">
        <v>1430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845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754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Bezirk!A561</f>
        <v>1</v>
      </c>
      <c r="B6" s="16" t="str">
        <f>Bezirk!B561</f>
        <v>SPÖ</v>
      </c>
      <c r="C6" s="16" t="str">
        <f>Bezirk!C561</f>
        <v>Gemeindewahlbehörde</v>
      </c>
      <c r="D6" s="16" t="str">
        <f>Bezirk!D561</f>
        <v>Beisitzer</v>
      </c>
      <c r="E6" s="16" t="str">
        <f>Bezirk!E561</f>
        <v>Gandler</v>
      </c>
      <c r="F6" s="16" t="str">
        <f>Bezirk!F561</f>
        <v>Peter</v>
      </c>
      <c r="G6" s="16" t="e">
        <f>Bezirk!#REF!</f>
        <v>#REF!</v>
      </c>
      <c r="H6" s="16">
        <f>Bezirk!G561</f>
        <v>6370</v>
      </c>
      <c r="I6" s="16" t="str">
        <f>Bezirk!H561</f>
        <v>Reith b.K.</v>
      </c>
      <c r="J6" s="16" t="str">
        <f>Bezirk!I561</f>
        <v>Bichlach 20</v>
      </c>
      <c r="K6" s="46">
        <f>Bezirk!J561</f>
        <v>0</v>
      </c>
      <c r="L6" s="16">
        <f>Bezirk!K561</f>
        <v>0</v>
      </c>
      <c r="M6" s="16">
        <f>Bezirk!L561</f>
        <v>0</v>
      </c>
    </row>
    <row r="7" spans="1:13" x14ac:dyDescent="0.2">
      <c r="A7" s="16">
        <f>Bezirk!A562</f>
        <v>0</v>
      </c>
      <c r="B7" s="16" t="str">
        <f>Bezirk!B562</f>
        <v>SPÖ</v>
      </c>
      <c r="C7" s="16" t="str">
        <f>Bezirk!C562</f>
        <v>Gemeindewahlbehörde</v>
      </c>
      <c r="D7" s="16" t="str">
        <f>Bezirk!D562</f>
        <v>Ersatzbeisitzer</v>
      </c>
      <c r="E7" s="16" t="str">
        <f>Bezirk!E562</f>
        <v>Weiss</v>
      </c>
      <c r="F7" s="16" t="str">
        <f>Bezirk!F562</f>
        <v>Engelbert</v>
      </c>
      <c r="G7" s="16" t="e">
        <f>Bezirk!#REF!</f>
        <v>#REF!</v>
      </c>
      <c r="H7" s="16">
        <f>Bezirk!G562</f>
        <v>6370</v>
      </c>
      <c r="I7" s="16" t="str">
        <f>Bezirk!H562</f>
        <v>Reith b.K.</v>
      </c>
      <c r="J7" s="16" t="str">
        <f>Bezirk!I562</f>
        <v>Kramat 15</v>
      </c>
      <c r="K7" s="46">
        <f>Bezirk!J562</f>
        <v>0</v>
      </c>
      <c r="L7" s="16">
        <f>Bezirk!K562</f>
        <v>0</v>
      </c>
      <c r="M7" s="16">
        <f>Bezirk!L562</f>
        <v>0</v>
      </c>
    </row>
    <row r="8" spans="1:13" x14ac:dyDescent="0.2">
      <c r="A8" s="16">
        <f>Bezirk!A563</f>
        <v>2</v>
      </c>
      <c r="B8" s="16" t="str">
        <f>Bezirk!B563</f>
        <v>ÖVP</v>
      </c>
      <c r="C8" s="16" t="str">
        <f>Bezirk!C563</f>
        <v>Gemeindewahlbehörde</v>
      </c>
      <c r="D8" s="16" t="str">
        <f>Bezirk!D563</f>
        <v>Beisitzer</v>
      </c>
      <c r="E8" s="16" t="str">
        <f>Bezirk!E563</f>
        <v>Reiter</v>
      </c>
      <c r="F8" s="16" t="str">
        <f>Bezirk!F563</f>
        <v>Christian</v>
      </c>
      <c r="G8" s="16" t="e">
        <f>Bezirk!#REF!</f>
        <v>#REF!</v>
      </c>
      <c r="H8" s="16">
        <f>Bezirk!G563</f>
        <v>6370</v>
      </c>
      <c r="I8" s="16" t="str">
        <f>Bezirk!H563</f>
        <v>Reith b.K.</v>
      </c>
      <c r="J8" s="16" t="str">
        <f>Bezirk!I563</f>
        <v>Bichlach 74/1</v>
      </c>
      <c r="K8" s="46">
        <f>Bezirk!J563</f>
        <v>0</v>
      </c>
      <c r="L8" s="16">
        <f>Bezirk!K563</f>
        <v>0</v>
      </c>
      <c r="M8" s="16">
        <f>Bezirk!L563</f>
        <v>0</v>
      </c>
    </row>
    <row r="9" spans="1:13" x14ac:dyDescent="0.2">
      <c r="A9" s="16">
        <f>Bezirk!A564</f>
        <v>0</v>
      </c>
      <c r="B9" s="16" t="str">
        <f>Bezirk!B564</f>
        <v>ÖVP</v>
      </c>
      <c r="C9" s="16" t="str">
        <f>Bezirk!C564</f>
        <v>Gemeindewahlbehörde</v>
      </c>
      <c r="D9" s="16" t="str">
        <f>Bezirk!D564</f>
        <v>Ersatzbeisitzer</v>
      </c>
      <c r="E9" s="16" t="str">
        <f>Bezirk!E564</f>
        <v>Hauser</v>
      </c>
      <c r="F9" s="16" t="str">
        <f>Bezirk!F564</f>
        <v>Thomas jun.</v>
      </c>
      <c r="G9" s="16" t="e">
        <f>Bezirk!#REF!</f>
        <v>#REF!</v>
      </c>
      <c r="H9" s="16">
        <f>Bezirk!G564</f>
        <v>6370</v>
      </c>
      <c r="I9" s="16" t="str">
        <f>Bezirk!H564</f>
        <v>Reith b.K.</v>
      </c>
      <c r="J9" s="16" t="str">
        <f>Bezirk!I564</f>
        <v>Gieringweg 26</v>
      </c>
      <c r="K9" s="46">
        <f>Bezirk!J564</f>
        <v>0</v>
      </c>
      <c r="L9" s="16">
        <f>Bezirk!K564</f>
        <v>0</v>
      </c>
      <c r="M9" s="16">
        <f>Bezirk!L564</f>
        <v>0</v>
      </c>
    </row>
    <row r="10" spans="1:13" x14ac:dyDescent="0.2">
      <c r="A10" s="16">
        <f>Bezirk!A565</f>
        <v>3</v>
      </c>
      <c r="B10" s="16" t="str">
        <f>Bezirk!B565</f>
        <v>ÖVP</v>
      </c>
      <c r="C10" s="16" t="str">
        <f>Bezirk!C565</f>
        <v>Gemeindewahlbehörde</v>
      </c>
      <c r="D10" s="16" t="str">
        <f>Bezirk!D565</f>
        <v>Beisitzer</v>
      </c>
      <c r="E10" s="16" t="str">
        <f>Bezirk!E565</f>
        <v>Jöchl</v>
      </c>
      <c r="F10" s="16" t="str">
        <f>Bezirk!F565</f>
        <v>Alois</v>
      </c>
      <c r="G10" s="16" t="e">
        <f>Bezirk!#REF!</f>
        <v>#REF!</v>
      </c>
      <c r="H10" s="16">
        <f>Bezirk!G565</f>
        <v>6370</v>
      </c>
      <c r="I10" s="16" t="str">
        <f>Bezirk!H565</f>
        <v>Reith b.K.</v>
      </c>
      <c r="J10" s="16" t="str">
        <f>Bezirk!I565</f>
        <v>Brunnfeld 24</v>
      </c>
      <c r="K10" s="46">
        <f>Bezirk!J565</f>
        <v>0</v>
      </c>
      <c r="L10" s="16">
        <f>Bezirk!K565</f>
        <v>0</v>
      </c>
      <c r="M10" s="16">
        <f>Bezirk!L565</f>
        <v>0</v>
      </c>
    </row>
    <row r="11" spans="1:13" x14ac:dyDescent="0.2">
      <c r="A11" s="16">
        <f>Bezirk!A566</f>
        <v>0</v>
      </c>
      <c r="B11" s="16" t="str">
        <f>Bezirk!B566</f>
        <v>ÖVP</v>
      </c>
      <c r="C11" s="16" t="str">
        <f>Bezirk!C566</f>
        <v>Gemeindewahlbehörde</v>
      </c>
      <c r="D11" s="16" t="str">
        <f>Bezirk!D566</f>
        <v>Ersatzbeisitzer</v>
      </c>
      <c r="E11" s="16" t="str">
        <f>Bezirk!E566</f>
        <v>Schwabl</v>
      </c>
      <c r="F11" s="16" t="str">
        <f>Bezirk!F566</f>
        <v>Egid</v>
      </c>
      <c r="G11" s="16" t="e">
        <f>Bezirk!#REF!</f>
        <v>#REF!</v>
      </c>
      <c r="H11" s="16">
        <f>Bezirk!G566</f>
        <v>6370</v>
      </c>
      <c r="I11" s="16" t="str">
        <f>Bezirk!H566</f>
        <v>Reith b.K.</v>
      </c>
      <c r="J11" s="16" t="str">
        <f>Bezirk!I566</f>
        <v>Achenweg 15</v>
      </c>
      <c r="K11" s="46">
        <f>Bezirk!J566</f>
        <v>0</v>
      </c>
      <c r="L11" s="16">
        <f>Bezirk!K566</f>
        <v>0</v>
      </c>
      <c r="M11" s="16">
        <f>Bezirk!L566</f>
        <v>0</v>
      </c>
    </row>
    <row r="12" spans="1:13" x14ac:dyDescent="0.2">
      <c r="A12" s="16">
        <f>Bezirk!A567</f>
        <v>4</v>
      </c>
      <c r="B12" s="16" t="str">
        <f>Bezirk!B567</f>
        <v>ÖVP</v>
      </c>
      <c r="C12" s="16" t="str">
        <f>Bezirk!C567</f>
        <v>Gemeindewahlbehörde</v>
      </c>
      <c r="D12" s="16" t="str">
        <f>Bezirk!D567</f>
        <v>Beisitzer</v>
      </c>
      <c r="E12" s="16" t="str">
        <f>Bezirk!E567</f>
        <v>Hölzl</v>
      </c>
      <c r="F12" s="16" t="str">
        <f>Bezirk!F567</f>
        <v>Sebastian jun.</v>
      </c>
      <c r="G12" s="16" t="e">
        <f>Bezirk!#REF!</f>
        <v>#REF!</v>
      </c>
      <c r="H12" s="16">
        <f>Bezirk!G567</f>
        <v>6370</v>
      </c>
      <c r="I12" s="16" t="str">
        <f>Bezirk!H567</f>
        <v>Reith b.K.</v>
      </c>
      <c r="J12" s="16" t="str">
        <f>Bezirk!I567</f>
        <v>Raintalweg 2</v>
      </c>
      <c r="K12" s="46">
        <f>Bezirk!J567</f>
        <v>0</v>
      </c>
      <c r="L12" s="16">
        <f>Bezirk!K567</f>
        <v>0</v>
      </c>
      <c r="M12" s="16">
        <f>Bezirk!L567</f>
        <v>0</v>
      </c>
    </row>
    <row r="13" spans="1:13" x14ac:dyDescent="0.2">
      <c r="A13" s="16">
        <f>Bezirk!A568</f>
        <v>0</v>
      </c>
      <c r="B13" s="16" t="str">
        <f>Bezirk!B568</f>
        <v>ÖVP</v>
      </c>
      <c r="C13" s="16" t="str">
        <f>Bezirk!C568</f>
        <v>Gemeindewahlbehörde</v>
      </c>
      <c r="D13" s="16" t="str">
        <f>Bezirk!D568</f>
        <v>Ersatzbeisitzer</v>
      </c>
      <c r="E13" s="16" t="str">
        <f>Bezirk!E568</f>
        <v>Hölzl</v>
      </c>
      <c r="F13" s="16" t="str">
        <f>Bezirk!F568</f>
        <v xml:space="preserve">Sebastian </v>
      </c>
      <c r="G13" s="16" t="e">
        <f>Bezirk!#REF!</f>
        <v>#REF!</v>
      </c>
      <c r="H13" s="16">
        <f>Bezirk!G568</f>
        <v>6370</v>
      </c>
      <c r="I13" s="16" t="str">
        <f>Bezirk!H568</f>
        <v>Reith b.K.</v>
      </c>
      <c r="J13" s="16" t="str">
        <f>Bezirk!I568</f>
        <v>Pfarrfeld 11</v>
      </c>
      <c r="K13" s="46">
        <f>Bezirk!J568</f>
        <v>0</v>
      </c>
      <c r="L13" s="16">
        <f>Bezirk!K568</f>
        <v>0</v>
      </c>
      <c r="M13" s="16">
        <f>Bezirk!L568</f>
        <v>0</v>
      </c>
    </row>
    <row r="14" spans="1:13" x14ac:dyDescent="0.2">
      <c r="A14" s="16">
        <f>Bezirk!A569</f>
        <v>5</v>
      </c>
      <c r="B14" s="16" t="str">
        <f>Bezirk!B569</f>
        <v>ÖVP</v>
      </c>
      <c r="C14" s="16" t="str">
        <f>Bezirk!C569</f>
        <v>Gemeindewahlbehörde</v>
      </c>
      <c r="D14" s="16" t="str">
        <f>Bezirk!D569</f>
        <v>Beisitzer</v>
      </c>
      <c r="E14" s="16" t="str">
        <f>Bezirk!E569</f>
        <v>Pendl</v>
      </c>
      <c r="F14" s="16" t="str">
        <f>Bezirk!F569</f>
        <v>Martin</v>
      </c>
      <c r="G14" s="16" t="e">
        <f>Bezirk!#REF!</f>
        <v>#REF!</v>
      </c>
      <c r="H14" s="16">
        <f>Bezirk!G569</f>
        <v>6370</v>
      </c>
      <c r="I14" s="16" t="str">
        <f>Bezirk!H569</f>
        <v>Reith b.K.</v>
      </c>
      <c r="J14" s="16" t="str">
        <f>Bezirk!I569</f>
        <v>Zimmerauweg 27</v>
      </c>
      <c r="K14" s="46">
        <f>Bezirk!J569</f>
        <v>0</v>
      </c>
      <c r="L14" s="16">
        <f>Bezirk!K569</f>
        <v>0</v>
      </c>
      <c r="M14" s="16">
        <f>Bezirk!L569</f>
        <v>0</v>
      </c>
    </row>
    <row r="15" spans="1:13" x14ac:dyDescent="0.2">
      <c r="A15" s="16">
        <f>Bezirk!A570</f>
        <v>0</v>
      </c>
      <c r="B15" s="16" t="str">
        <f>Bezirk!B570</f>
        <v>ÖVP</v>
      </c>
      <c r="C15" s="16" t="str">
        <f>Bezirk!C570</f>
        <v>Gemeindewahlbehörde</v>
      </c>
      <c r="D15" s="16" t="str">
        <f>Bezirk!D570</f>
        <v>Ersatzbeisitzer</v>
      </c>
      <c r="E15" s="16" t="str">
        <f>Bezirk!E570</f>
        <v>Reiter</v>
      </c>
      <c r="F15" s="16" t="str">
        <f>Bezirk!F570</f>
        <v>Matthias</v>
      </c>
      <c r="G15" s="16" t="e">
        <f>Bezirk!#REF!</f>
        <v>#REF!</v>
      </c>
      <c r="H15" s="16">
        <f>Bezirk!G570</f>
        <v>6370</v>
      </c>
      <c r="I15" s="16" t="str">
        <f>Bezirk!H570</f>
        <v>Reith b.K.</v>
      </c>
      <c r="J15" s="16" t="str">
        <f>Bezirk!I570</f>
        <v>Bichlach 74/1</v>
      </c>
      <c r="K15" s="46">
        <f>Bezirk!J570</f>
        <v>0</v>
      </c>
      <c r="L15" s="16">
        <f>Bezirk!K570</f>
        <v>0</v>
      </c>
      <c r="M15" s="16">
        <f>Bezirk!L570</f>
        <v>0</v>
      </c>
    </row>
    <row r="16" spans="1:13" x14ac:dyDescent="0.2">
      <c r="A16" s="16">
        <f>Bezirk!A571</f>
        <v>6</v>
      </c>
      <c r="B16" s="16" t="str">
        <f>Bezirk!B571</f>
        <v>ÖVP</v>
      </c>
      <c r="C16" s="16" t="str">
        <f>Bezirk!C571</f>
        <v>Gemeindewahlbehörde</v>
      </c>
      <c r="D16" s="16" t="str">
        <f>Bezirk!D571</f>
        <v>Beisitzer</v>
      </c>
      <c r="E16" s="16" t="str">
        <f>Bezirk!E571</f>
        <v>Brandstätter</v>
      </c>
      <c r="F16" s="16" t="str">
        <f>Bezirk!F571</f>
        <v>Andreas jun.</v>
      </c>
      <c r="G16" s="16" t="e">
        <f>Bezirk!#REF!</f>
        <v>#REF!</v>
      </c>
      <c r="H16" s="16">
        <f>Bezirk!G571</f>
        <v>6370</v>
      </c>
      <c r="I16" s="16" t="str">
        <f>Bezirk!H571</f>
        <v>Reith b.K.</v>
      </c>
      <c r="J16" s="16" t="str">
        <f>Bezirk!I571</f>
        <v>Dorf 20</v>
      </c>
      <c r="K16" s="46">
        <f>Bezirk!J571</f>
        <v>0</v>
      </c>
      <c r="L16" s="16">
        <f>Bezirk!K571</f>
        <v>0</v>
      </c>
      <c r="M16" s="16">
        <f>Bezirk!L571</f>
        <v>0</v>
      </c>
    </row>
    <row r="17" spans="1:13" x14ac:dyDescent="0.2">
      <c r="A17" s="16">
        <f>Bezirk!A572</f>
        <v>0</v>
      </c>
      <c r="B17" s="16" t="str">
        <f>Bezirk!B572</f>
        <v>ÖVP</v>
      </c>
      <c r="C17" s="16" t="str">
        <f>Bezirk!C572</f>
        <v>Gemeindewahlbehörde</v>
      </c>
      <c r="D17" s="16" t="str">
        <f>Bezirk!D572</f>
        <v>Ersatzbeisitzer</v>
      </c>
      <c r="E17" s="16" t="str">
        <f>Bezirk!E572</f>
        <v>Jöchl</v>
      </c>
      <c r="F17" s="16" t="str">
        <f>Bezirk!F572</f>
        <v>Michael</v>
      </c>
      <c r="G17" s="16" t="e">
        <f>Bezirk!#REF!</f>
        <v>#REF!</v>
      </c>
      <c r="H17" s="16">
        <f>Bezirk!G572</f>
        <v>6370</v>
      </c>
      <c r="I17" s="16" t="str">
        <f>Bezirk!H572</f>
        <v>Reith b.K.</v>
      </c>
      <c r="J17" s="16" t="str">
        <f>Bezirk!I572</f>
        <v>Schösserweg 5</v>
      </c>
      <c r="K17" s="46">
        <f>Bezirk!J572</f>
        <v>0</v>
      </c>
      <c r="L17" s="16">
        <f>Bezirk!K572</f>
        <v>0</v>
      </c>
      <c r="M17" s="16">
        <f>Bezirk!L572</f>
        <v>0</v>
      </c>
    </row>
    <row r="18" spans="1:13" x14ac:dyDescent="0.2">
      <c r="A18" s="16">
        <f>Bezirk!A573</f>
        <v>7</v>
      </c>
      <c r="B18" s="16" t="str">
        <f>Bezirk!B573</f>
        <v>ÖVP</v>
      </c>
      <c r="C18" s="16" t="str">
        <f>Bezirk!C573</f>
        <v>Gemeindewahlbehörde</v>
      </c>
      <c r="D18" s="16" t="str">
        <f>Bezirk!D573</f>
        <v>Beisitzer</v>
      </c>
      <c r="E18" s="16" t="str">
        <f>Bezirk!E573</f>
        <v>Jöchl</v>
      </c>
      <c r="F18" s="16" t="str">
        <f>Bezirk!F573</f>
        <v>Rudolf</v>
      </c>
      <c r="G18" s="16" t="e">
        <f>Bezirk!#REF!</f>
        <v>#REF!</v>
      </c>
      <c r="H18" s="16">
        <f>Bezirk!G573</f>
        <v>6370</v>
      </c>
      <c r="I18" s="16" t="str">
        <f>Bezirk!H573</f>
        <v>Reith b.K.</v>
      </c>
      <c r="J18" s="16" t="str">
        <f>Bezirk!I573</f>
        <v>Raintalweg 18</v>
      </c>
      <c r="K18" s="46">
        <f>Bezirk!J573</f>
        <v>0</v>
      </c>
      <c r="L18" s="16">
        <f>Bezirk!K573</f>
        <v>0</v>
      </c>
      <c r="M18" s="16">
        <f>Bezirk!L573</f>
        <v>0</v>
      </c>
    </row>
    <row r="19" spans="1:13" x14ac:dyDescent="0.2">
      <c r="A19" s="16">
        <f>Bezirk!A574</f>
        <v>0</v>
      </c>
      <c r="B19" s="16" t="str">
        <f>Bezirk!B574</f>
        <v>ÖVP</v>
      </c>
      <c r="C19" s="16" t="str">
        <f>Bezirk!C574</f>
        <v>Gemeindewahlbehörde</v>
      </c>
      <c r="D19" s="16" t="str">
        <f>Bezirk!D574</f>
        <v>Ersatzbeisitzer</v>
      </c>
      <c r="E19" s="16" t="str">
        <f>Bezirk!E574</f>
        <v>Köck</v>
      </c>
      <c r="F19" s="16" t="str">
        <f>Bezirk!F574</f>
        <v>Martin</v>
      </c>
      <c r="G19" s="16" t="e">
        <f>Bezirk!#REF!</f>
        <v>#REF!</v>
      </c>
      <c r="H19" s="16">
        <f>Bezirk!G574</f>
        <v>6370</v>
      </c>
      <c r="I19" s="16" t="str">
        <f>Bezirk!H574</f>
        <v>Reith b.K.</v>
      </c>
      <c r="J19" s="16" t="str">
        <f>Bezirk!I574</f>
        <v>Kaiserstraße 38</v>
      </c>
      <c r="K19" s="46">
        <f>Bezirk!J574</f>
        <v>0</v>
      </c>
      <c r="L19" s="16">
        <f>Bezirk!K574</f>
        <v>0</v>
      </c>
      <c r="M19" s="16">
        <f>Bezirk!L574</f>
        <v>0</v>
      </c>
    </row>
    <row r="20" spans="1:13" x14ac:dyDescent="0.2">
      <c r="A20" s="16">
        <f>Bezirk!A575</f>
        <v>8</v>
      </c>
      <c r="B20" s="16" t="str">
        <f>Bezirk!B575</f>
        <v>FPÖ</v>
      </c>
      <c r="C20" s="16" t="str">
        <f>Bezirk!C575</f>
        <v>Gemeindewahlbehörde</v>
      </c>
      <c r="D20" s="16" t="str">
        <f>Bezirk!D575</f>
        <v>Beisitzer</v>
      </c>
      <c r="E20" s="16" t="str">
        <f>Bezirk!E575</f>
        <v xml:space="preserve">Obermoser </v>
      </c>
      <c r="F20" s="16" t="str">
        <f>Bezirk!F575</f>
        <v>Bernhard</v>
      </c>
      <c r="G20" s="16" t="e">
        <f>Bezirk!#REF!</f>
        <v>#REF!</v>
      </c>
      <c r="H20" s="16">
        <f>Bezirk!G575</f>
        <v>6370</v>
      </c>
      <c r="I20" s="16" t="str">
        <f>Bezirk!H575</f>
        <v>Kitzbühel</v>
      </c>
      <c r="J20" s="16" t="str">
        <f>Bezirk!I575</f>
        <v>Einfangweg 32/4</v>
      </c>
      <c r="K20" s="46">
        <f>Bezirk!J575</f>
        <v>31920</v>
      </c>
      <c r="L20" s="16" t="str">
        <f>Bezirk!K575</f>
        <v>0664 9256271</v>
      </c>
      <c r="M20" s="16" t="str">
        <f>Bezirk!L575</f>
        <v>bernhard.obermoser@icloud.com</v>
      </c>
    </row>
    <row r="21" spans="1:13" s="19" customFormat="1" x14ac:dyDescent="0.2">
      <c r="A21" s="16">
        <f>Bezirk!A576</f>
        <v>0</v>
      </c>
      <c r="B21" s="16" t="str">
        <f>Bezirk!B576</f>
        <v>FPÖ</v>
      </c>
      <c r="C21" s="16" t="str">
        <f>Bezirk!C576</f>
        <v>Gemeindewahlbehörde</v>
      </c>
      <c r="D21" s="16" t="str">
        <f>Bezirk!D576</f>
        <v>Ersatzbeisitzer</v>
      </c>
      <c r="E21" s="16" t="str">
        <f>Bezirk!E576</f>
        <v>unbesetzt</v>
      </c>
      <c r="F21" s="16">
        <f>Bezirk!F576</f>
        <v>0</v>
      </c>
      <c r="G21" s="16" t="e">
        <f>Bezirk!#REF!</f>
        <v>#REF!</v>
      </c>
      <c r="H21" s="16">
        <f>Bezirk!G576</f>
        <v>0</v>
      </c>
      <c r="I21" s="16">
        <f>Bezirk!H576</f>
        <v>0</v>
      </c>
      <c r="J21" s="16">
        <f>Bezirk!I576</f>
        <v>0</v>
      </c>
      <c r="K21" s="46">
        <f>Bezirk!J576</f>
        <v>0</v>
      </c>
      <c r="L21" s="16">
        <f>Bezirk!K576</f>
        <v>0</v>
      </c>
      <c r="M21" s="16">
        <f>Bezirk!L576</f>
        <v>0</v>
      </c>
    </row>
    <row r="22" spans="1:13" x14ac:dyDescent="0.2">
      <c r="A22" s="16">
        <f>Bezirk!A577</f>
        <v>9</v>
      </c>
      <c r="B22" s="16" t="str">
        <f>Bezirk!B577</f>
        <v>FPÖ</v>
      </c>
      <c r="C22" s="16" t="str">
        <f>Bezirk!C577</f>
        <v>Gemeindewahlbehörde</v>
      </c>
      <c r="D22" s="16" t="str">
        <f>Bezirk!D577</f>
        <v>Beisitzer</v>
      </c>
      <c r="E22" s="16" t="str">
        <f>Bezirk!E577</f>
        <v xml:space="preserve">Schwendter </v>
      </c>
      <c r="F22" s="16" t="str">
        <f>Bezirk!F577</f>
        <v>Bernhard</v>
      </c>
      <c r="G22" s="16" t="e">
        <f>Bezirk!#REF!</f>
        <v>#REF!</v>
      </c>
      <c r="H22" s="16">
        <f>Bezirk!G577</f>
        <v>6370</v>
      </c>
      <c r="I22" s="16" t="str">
        <f>Bezirk!H577</f>
        <v>Kitzbühel</v>
      </c>
      <c r="J22" s="16" t="str">
        <f>Bezirk!I577</f>
        <v>Vordergrub 10</v>
      </c>
      <c r="K22" s="46">
        <f>Bezirk!J577</f>
        <v>24147</v>
      </c>
      <c r="L22" s="16" t="str">
        <f>Bezirk!K577</f>
        <v>0664 3420937</v>
      </c>
      <c r="M22" s="16" t="str">
        <f>Bezirk!L577</f>
        <v>stahlvisionen@gmail.com</v>
      </c>
    </row>
    <row r="23" spans="1:13" x14ac:dyDescent="0.2">
      <c r="A23" s="16">
        <f>Bezirk!A578</f>
        <v>0</v>
      </c>
      <c r="B23" s="16" t="str">
        <f>Bezirk!B578</f>
        <v>FPÖ</v>
      </c>
      <c r="C23" s="16" t="str">
        <f>Bezirk!C578</f>
        <v>Gemeindewahlbehörde</v>
      </c>
      <c r="D23" s="16" t="str">
        <f>Bezirk!D578</f>
        <v>Ersatzbeisitzer</v>
      </c>
      <c r="E23" s="16" t="str">
        <f>Bezirk!E578</f>
        <v>unbesetzt</v>
      </c>
      <c r="F23" s="16">
        <f>Bezirk!F578</f>
        <v>0</v>
      </c>
      <c r="G23" s="16" t="e">
        <f>Bezirk!#REF!</f>
        <v>#REF!</v>
      </c>
      <c r="H23" s="16">
        <f>Bezirk!G578</f>
        <v>0</v>
      </c>
      <c r="I23" s="16">
        <f>Bezirk!H578</f>
        <v>0</v>
      </c>
      <c r="J23" s="16">
        <f>Bezirk!I578</f>
        <v>0</v>
      </c>
      <c r="K23" s="46">
        <f>Bezirk!J578</f>
        <v>0</v>
      </c>
      <c r="L23" s="16">
        <f>Bezirk!K578</f>
        <v>0</v>
      </c>
      <c r="M23" s="16">
        <f>Bezirk!L578</f>
        <v>0</v>
      </c>
    </row>
    <row r="24" spans="1:13" x14ac:dyDescent="0.2">
      <c r="A24" s="20"/>
    </row>
    <row r="25" spans="1:13" s="24" customFormat="1" x14ac:dyDescent="0.2">
      <c r="A25" s="21" t="s">
        <v>194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171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753</v>
      </c>
      <c r="B27" s="22"/>
      <c r="C27" s="22"/>
      <c r="D27" s="22"/>
      <c r="G27" s="23"/>
      <c r="H27" s="22"/>
      <c r="K27" s="42"/>
    </row>
    <row r="28" spans="1:13" x14ac:dyDescent="0.2">
      <c r="A28" s="14" t="s">
        <v>0</v>
      </c>
      <c r="B28" s="14" t="s">
        <v>1</v>
      </c>
      <c r="C28" s="14" t="s">
        <v>31</v>
      </c>
      <c r="D28" s="14" t="s">
        <v>2</v>
      </c>
      <c r="E28" s="14" t="s">
        <v>134</v>
      </c>
      <c r="F28" s="14" t="s">
        <v>3</v>
      </c>
      <c r="G28" s="15" t="s">
        <v>5</v>
      </c>
      <c r="H28" s="14" t="s">
        <v>135</v>
      </c>
      <c r="I28" s="14" t="s">
        <v>4</v>
      </c>
      <c r="J28" s="14" t="s">
        <v>133</v>
      </c>
      <c r="K28" s="44" t="s">
        <v>1832</v>
      </c>
      <c r="L28" s="14" t="s">
        <v>555</v>
      </c>
      <c r="M28" s="14" t="s">
        <v>554</v>
      </c>
    </row>
    <row r="29" spans="1:13" x14ac:dyDescent="0.2">
      <c r="A29" s="16">
        <f>Bezirk!A581</f>
        <v>1</v>
      </c>
      <c r="B29" s="16" t="str">
        <f>Bezirk!B581</f>
        <v>ÖVP</v>
      </c>
      <c r="C29" s="16" t="str">
        <f>Bezirk!C581</f>
        <v>Sonderwahlbehörde</v>
      </c>
      <c r="D29" s="16" t="str">
        <f>Bezirk!D581</f>
        <v>Beisitzer</v>
      </c>
      <c r="E29" s="16" t="str">
        <f>Bezirk!E581</f>
        <v>Hagleitner</v>
      </c>
      <c r="F29" s="16" t="str">
        <f>Bezirk!F581</f>
        <v>Klaus</v>
      </c>
      <c r="G29" s="16" t="e">
        <f>Bezirk!#REF!</f>
        <v>#REF!</v>
      </c>
      <c r="H29" s="16">
        <f>Bezirk!G581</f>
        <v>6370</v>
      </c>
      <c r="I29" s="16" t="str">
        <f>Bezirk!H581</f>
        <v>Reith b.K.</v>
      </c>
      <c r="J29" s="16" t="str">
        <f>Bezirk!I581</f>
        <v>Brunnfeld 31</v>
      </c>
      <c r="K29" s="46">
        <f>Bezirk!J581</f>
        <v>0</v>
      </c>
      <c r="L29" s="16">
        <f>Bezirk!K581</f>
        <v>0</v>
      </c>
      <c r="M29" s="16">
        <f>Bezirk!L581</f>
        <v>0</v>
      </c>
    </row>
    <row r="30" spans="1:13" x14ac:dyDescent="0.2">
      <c r="A30" s="16">
        <f>Bezirk!A582</f>
        <v>0</v>
      </c>
      <c r="B30" s="16" t="str">
        <f>Bezirk!B582</f>
        <v>ÖVP</v>
      </c>
      <c r="C30" s="16" t="str">
        <f>Bezirk!C582</f>
        <v>Sonderwahlbehörde</v>
      </c>
      <c r="D30" s="16" t="str">
        <f>Bezirk!D582</f>
        <v>Ersatzbeisitzer</v>
      </c>
      <c r="E30" s="16" t="str">
        <f>Bezirk!E582</f>
        <v>Jöchl</v>
      </c>
      <c r="F30" s="16" t="str">
        <f>Bezirk!F582</f>
        <v>Nikolaus Josef</v>
      </c>
      <c r="G30" s="16" t="e">
        <f>Bezirk!#REF!</f>
        <v>#REF!</v>
      </c>
      <c r="H30" s="16">
        <f>Bezirk!G582</f>
        <v>6370</v>
      </c>
      <c r="I30" s="16" t="str">
        <f>Bezirk!H582</f>
        <v>Reith b.K.</v>
      </c>
      <c r="J30" s="16" t="str">
        <f>Bezirk!I582</f>
        <v>Schösserweg 8</v>
      </c>
      <c r="K30" s="46">
        <f>Bezirk!J582</f>
        <v>0</v>
      </c>
      <c r="L30" s="16">
        <f>Bezirk!K582</f>
        <v>0</v>
      </c>
      <c r="M30" s="16">
        <f>Bezirk!L582</f>
        <v>0</v>
      </c>
    </row>
    <row r="31" spans="1:13" x14ac:dyDescent="0.2">
      <c r="A31" s="16">
        <f>Bezirk!A583</f>
        <v>2</v>
      </c>
      <c r="B31" s="16" t="str">
        <f>Bezirk!B583</f>
        <v>ÖVP</v>
      </c>
      <c r="C31" s="16" t="str">
        <f>Bezirk!C583</f>
        <v>Sonderwahlbehörde</v>
      </c>
      <c r="D31" s="16" t="str">
        <f>Bezirk!D583</f>
        <v>Beisitzer</v>
      </c>
      <c r="E31" s="16" t="str">
        <f>Bezirk!E583</f>
        <v>Jöchl</v>
      </c>
      <c r="F31" s="16" t="str">
        <f>Bezirk!F583</f>
        <v>Rudolf</v>
      </c>
      <c r="G31" s="16" t="e">
        <f>Bezirk!#REF!</f>
        <v>#REF!</v>
      </c>
      <c r="H31" s="16">
        <f>Bezirk!G583</f>
        <v>6370</v>
      </c>
      <c r="I31" s="16" t="str">
        <f>Bezirk!H583</f>
        <v>Reith b.K.</v>
      </c>
      <c r="J31" s="16" t="str">
        <f>Bezirk!I583</f>
        <v>Raintalweg 18</v>
      </c>
      <c r="K31" s="46">
        <f>Bezirk!J583</f>
        <v>0</v>
      </c>
      <c r="L31" s="16">
        <f>Bezirk!K583</f>
        <v>0</v>
      </c>
      <c r="M31" s="16">
        <f>Bezirk!L583</f>
        <v>0</v>
      </c>
    </row>
    <row r="32" spans="1:13" x14ac:dyDescent="0.2">
      <c r="A32" s="16">
        <f>Bezirk!A584</f>
        <v>0</v>
      </c>
      <c r="B32" s="16" t="str">
        <f>Bezirk!B584</f>
        <v>ÖVP</v>
      </c>
      <c r="C32" s="16" t="str">
        <f>Bezirk!C584</f>
        <v>Sonderwahlbehörde</v>
      </c>
      <c r="D32" s="16" t="str">
        <f>Bezirk!D584</f>
        <v>Ersatzbeisitzer</v>
      </c>
      <c r="E32" s="16" t="str">
        <f>Bezirk!E584</f>
        <v>Köck</v>
      </c>
      <c r="F32" s="16" t="str">
        <f>Bezirk!F584</f>
        <v>Martin</v>
      </c>
      <c r="G32" s="16" t="e">
        <f>Bezirk!#REF!</f>
        <v>#REF!</v>
      </c>
      <c r="H32" s="16">
        <f>Bezirk!G584</f>
        <v>6370</v>
      </c>
      <c r="I32" s="16" t="str">
        <f>Bezirk!H584</f>
        <v>Reith b.K.</v>
      </c>
      <c r="J32" s="16" t="str">
        <f>Bezirk!I584</f>
        <v>Kaiserstraße 38</v>
      </c>
      <c r="K32" s="46">
        <f>Bezirk!J584</f>
        <v>0</v>
      </c>
      <c r="L32" s="16">
        <f>Bezirk!K584</f>
        <v>0</v>
      </c>
      <c r="M32" s="16">
        <f>Bezirk!L584</f>
        <v>0</v>
      </c>
    </row>
    <row r="33" spans="1:13" x14ac:dyDescent="0.2">
      <c r="A33" s="16">
        <f>Bezirk!A585</f>
        <v>3</v>
      </c>
      <c r="B33" s="16" t="str">
        <f>Bezirk!B585</f>
        <v>FPÖ</v>
      </c>
      <c r="C33" s="16" t="str">
        <f>Bezirk!C585</f>
        <v>Sonderwahlbehörde</v>
      </c>
      <c r="D33" s="16" t="str">
        <f>Bezirk!D585</f>
        <v>Beisitzer</v>
      </c>
      <c r="E33" s="16" t="str">
        <f>Bezirk!E585</f>
        <v>unbesetzt</v>
      </c>
      <c r="F33" s="16">
        <f>Bezirk!F585</f>
        <v>0</v>
      </c>
      <c r="G33" s="16" t="e">
        <f>Bezirk!#REF!</f>
        <v>#REF!</v>
      </c>
      <c r="H33" s="16">
        <f>Bezirk!G585</f>
        <v>0</v>
      </c>
      <c r="I33" s="16">
        <f>Bezirk!H585</f>
        <v>0</v>
      </c>
      <c r="J33" s="16">
        <f>Bezirk!I585</f>
        <v>0</v>
      </c>
      <c r="K33" s="46">
        <f>Bezirk!J585</f>
        <v>0</v>
      </c>
      <c r="L33" s="16">
        <f>Bezirk!K585</f>
        <v>0</v>
      </c>
      <c r="M33" s="16">
        <f>Bezirk!L585</f>
        <v>0</v>
      </c>
    </row>
    <row r="34" spans="1:13" x14ac:dyDescent="0.2">
      <c r="A34" s="16">
        <f>Bezirk!A586</f>
        <v>0</v>
      </c>
      <c r="B34" s="16" t="str">
        <f>Bezirk!B586</f>
        <v>FPÖ</v>
      </c>
      <c r="C34" s="16" t="str">
        <f>Bezirk!C586</f>
        <v>Sonderwahlbehörde</v>
      </c>
      <c r="D34" s="16" t="str">
        <f>Bezirk!D586</f>
        <v>Ersatzbeisitzer</v>
      </c>
      <c r="E34" s="16" t="str">
        <f>Bezirk!E586</f>
        <v>unbesetzt</v>
      </c>
      <c r="F34" s="16">
        <f>Bezirk!F586</f>
        <v>0</v>
      </c>
      <c r="G34" s="16" t="e">
        <f>Bezirk!#REF!</f>
        <v>#REF!</v>
      </c>
      <c r="H34" s="16">
        <f>Bezirk!G586</f>
        <v>0</v>
      </c>
      <c r="I34" s="16">
        <f>Bezirk!H586</f>
        <v>0</v>
      </c>
      <c r="J34" s="16">
        <f>Bezirk!I586</f>
        <v>0</v>
      </c>
      <c r="K34" s="46">
        <f>Bezirk!J586</f>
        <v>0</v>
      </c>
      <c r="L34" s="16">
        <f>Bezirk!K586</f>
        <v>0</v>
      </c>
      <c r="M34" s="16">
        <f>Bezirk!L586</f>
        <v>0</v>
      </c>
    </row>
    <row r="35" spans="1:13" x14ac:dyDescent="0.2">
      <c r="A35" s="13"/>
      <c r="B35" s="13"/>
      <c r="C35" s="13"/>
      <c r="D35" s="13"/>
      <c r="G35" s="13"/>
      <c r="H35" s="13"/>
    </row>
  </sheetData>
  <conditionalFormatting sqref="E5">
    <cfRule type="containsText" dxfId="22" priority="2" operator="containsText" text="unbesetzt">
      <formula>NOT(ISERROR(SEARCH("unbesetzt",E5)))</formula>
    </cfRule>
  </conditionalFormatting>
  <conditionalFormatting sqref="E28">
    <cfRule type="containsText" dxfId="21" priority="1" operator="containsText" text="unbesetzt">
      <formula>NOT(ISERROR(SEARCH("unbesetzt",E28)))</formula>
    </cfRule>
  </conditionalFormatting>
  <pageMargins left="0.70866141732283472" right="0.70866141732283472" top="1.9291338582677167" bottom="0.59055118110236227" header="0.31496062992125984" footer="0.31496062992125984"/>
  <pageSetup paperSize="9" scale="85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REITH B. K.</oddHeader>
    <oddFooter>&amp;CSeite &amp;P von &amp;N&amp;R08.03.2018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M36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2.42578125" style="13" bestFit="1" customWidth="1"/>
    <col min="13" max="13" width="20.28515625" style="13" bestFit="1" customWidth="1"/>
    <col min="14" max="16384" width="9.140625" style="13"/>
  </cols>
  <sheetData>
    <row r="1" spans="1:13" s="24" customFormat="1" x14ac:dyDescent="0.2">
      <c r="A1" s="21" t="s">
        <v>1430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837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1393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Bezirk!A589</f>
        <v>1</v>
      </c>
      <c r="B6" s="16" t="str">
        <f>Bezirk!B589</f>
        <v>SPÖ</v>
      </c>
      <c r="C6" s="16" t="str">
        <f>Bezirk!C589</f>
        <v>Gemeindewahlbehörde</v>
      </c>
      <c r="D6" s="16" t="str">
        <f>Bezirk!D589</f>
        <v>Beisitzer</v>
      </c>
      <c r="E6" s="16" t="str">
        <f>Bezirk!E589</f>
        <v>unbesetzt</v>
      </c>
      <c r="F6" s="16">
        <f>Bezirk!F589</f>
        <v>0</v>
      </c>
      <c r="G6" s="16" t="e">
        <f>Bezirk!#REF!</f>
        <v>#REF!</v>
      </c>
      <c r="H6" s="16">
        <f>Bezirk!G589</f>
        <v>0</v>
      </c>
      <c r="I6" s="16">
        <f>Bezirk!H589</f>
        <v>0</v>
      </c>
      <c r="J6" s="16">
        <f>Bezirk!I589</f>
        <v>0</v>
      </c>
      <c r="K6" s="46">
        <f>Bezirk!J589</f>
        <v>0</v>
      </c>
      <c r="L6" s="16">
        <f>Bezirk!K589</f>
        <v>0</v>
      </c>
      <c r="M6" s="16">
        <f>Bezirk!L589</f>
        <v>0</v>
      </c>
    </row>
    <row r="7" spans="1:13" x14ac:dyDescent="0.2">
      <c r="A7" s="16">
        <f>Bezirk!A590</f>
        <v>0</v>
      </c>
      <c r="B7" s="16" t="str">
        <f>Bezirk!B590</f>
        <v>SPÖ</v>
      </c>
      <c r="C7" s="16" t="str">
        <f>Bezirk!C590</f>
        <v>Gemeindewahlbehörde</v>
      </c>
      <c r="D7" s="16" t="str">
        <f>Bezirk!D590</f>
        <v>Ersatzbeisitzer</v>
      </c>
      <c r="E7" s="16" t="str">
        <f>Bezirk!E590</f>
        <v>unbesetzt</v>
      </c>
      <c r="F7" s="16">
        <f>Bezirk!F590</f>
        <v>0</v>
      </c>
      <c r="G7" s="16" t="e">
        <f>Bezirk!#REF!</f>
        <v>#REF!</v>
      </c>
      <c r="H7" s="16">
        <f>Bezirk!G590</f>
        <v>0</v>
      </c>
      <c r="I7" s="16">
        <f>Bezirk!H590</f>
        <v>0</v>
      </c>
      <c r="J7" s="16">
        <f>Bezirk!I590</f>
        <v>0</v>
      </c>
      <c r="K7" s="46">
        <f>Bezirk!J590</f>
        <v>0</v>
      </c>
      <c r="L7" s="16">
        <f>Bezirk!K590</f>
        <v>0</v>
      </c>
      <c r="M7" s="16">
        <f>Bezirk!L590</f>
        <v>0</v>
      </c>
    </row>
    <row r="8" spans="1:13" x14ac:dyDescent="0.2">
      <c r="A8" s="16">
        <f>Bezirk!A591</f>
        <v>2</v>
      </c>
      <c r="B8" s="16" t="str">
        <f>Bezirk!B591</f>
        <v>ÖVP</v>
      </c>
      <c r="C8" s="16" t="str">
        <f>Bezirk!C591</f>
        <v>Gemeindewahlbehörde</v>
      </c>
      <c r="D8" s="16" t="str">
        <f>Bezirk!D591</f>
        <v>Beisitzer</v>
      </c>
      <c r="E8" s="16" t="str">
        <f>Bezirk!E591</f>
        <v>Schermer</v>
      </c>
      <c r="F8" s="16" t="str">
        <f>Bezirk!F591</f>
        <v>Maria</v>
      </c>
      <c r="G8" s="16" t="e">
        <f>Bezirk!#REF!</f>
        <v>#REF!</v>
      </c>
      <c r="H8" s="16">
        <f>Bezirk!G591</f>
        <v>6385</v>
      </c>
      <c r="I8" s="16" t="str">
        <f>Bezirk!H591</f>
        <v>Schwendt</v>
      </c>
      <c r="J8" s="16" t="str">
        <f>Bezirk!I591</f>
        <v>Anger 8</v>
      </c>
      <c r="K8" s="46">
        <f>Bezirk!J591</f>
        <v>0</v>
      </c>
      <c r="L8" s="16">
        <f>Bezirk!K591</f>
        <v>0</v>
      </c>
      <c r="M8" s="16">
        <f>Bezirk!L591</f>
        <v>0</v>
      </c>
    </row>
    <row r="9" spans="1:13" x14ac:dyDescent="0.2">
      <c r="A9" s="16">
        <f>Bezirk!A592</f>
        <v>0</v>
      </c>
      <c r="B9" s="16" t="str">
        <f>Bezirk!B592</f>
        <v>ÖVP</v>
      </c>
      <c r="C9" s="16" t="str">
        <f>Bezirk!C592</f>
        <v>Gemeindewahlbehörde</v>
      </c>
      <c r="D9" s="16" t="str">
        <f>Bezirk!D592</f>
        <v>Ersatzbeisitzer</v>
      </c>
      <c r="E9" s="16" t="str">
        <f>Bezirk!E592</f>
        <v>Haunholter</v>
      </c>
      <c r="F9" s="16" t="str">
        <f>Bezirk!F592</f>
        <v>Martina</v>
      </c>
      <c r="G9" s="16" t="e">
        <f>Bezirk!#REF!</f>
        <v>#REF!</v>
      </c>
      <c r="H9" s="16">
        <f>Bezirk!G592</f>
        <v>6385</v>
      </c>
      <c r="I9" s="16" t="str">
        <f>Bezirk!H592</f>
        <v>Schwendt</v>
      </c>
      <c r="J9" s="16" t="str">
        <f>Bezirk!I592</f>
        <v>Unterschwendt 30</v>
      </c>
      <c r="K9" s="46">
        <f>Bezirk!J592</f>
        <v>0</v>
      </c>
      <c r="L9" s="16">
        <f>Bezirk!K592</f>
        <v>0</v>
      </c>
      <c r="M9" s="16">
        <f>Bezirk!L592</f>
        <v>0</v>
      </c>
    </row>
    <row r="10" spans="1:13" x14ac:dyDescent="0.2">
      <c r="A10" s="16">
        <f>Bezirk!A593</f>
        <v>3</v>
      </c>
      <c r="B10" s="16" t="str">
        <f>Bezirk!B593</f>
        <v>ÖVP</v>
      </c>
      <c r="C10" s="16" t="str">
        <f>Bezirk!C593</f>
        <v>Gemeindewahlbehörde</v>
      </c>
      <c r="D10" s="16" t="str">
        <f>Bezirk!D593</f>
        <v>Beisitzer</v>
      </c>
      <c r="E10" s="16" t="str">
        <f>Bezirk!E593</f>
        <v>Widauer</v>
      </c>
      <c r="F10" s="16" t="str">
        <f>Bezirk!F593</f>
        <v>Georg</v>
      </c>
      <c r="G10" s="16" t="e">
        <f>Bezirk!#REF!</f>
        <v>#REF!</v>
      </c>
      <c r="H10" s="16">
        <f>Bezirk!G593</f>
        <v>6385</v>
      </c>
      <c r="I10" s="16" t="str">
        <f>Bezirk!H593</f>
        <v>Schwendt</v>
      </c>
      <c r="J10" s="16" t="str">
        <f>Bezirk!I593</f>
        <v>Anger 10</v>
      </c>
      <c r="K10" s="46">
        <f>Bezirk!J593</f>
        <v>0</v>
      </c>
      <c r="L10" s="16">
        <f>Bezirk!K593</f>
        <v>0</v>
      </c>
      <c r="M10" s="16">
        <f>Bezirk!L593</f>
        <v>0</v>
      </c>
    </row>
    <row r="11" spans="1:13" x14ac:dyDescent="0.2">
      <c r="A11" s="16">
        <f>Bezirk!A594</f>
        <v>0</v>
      </c>
      <c r="B11" s="16" t="str">
        <f>Bezirk!B594</f>
        <v>ÖVP</v>
      </c>
      <c r="C11" s="16" t="str">
        <f>Bezirk!C594</f>
        <v>Gemeindewahlbehörde</v>
      </c>
      <c r="D11" s="16" t="str">
        <f>Bezirk!D594</f>
        <v>Ersatzbeisitzer</v>
      </c>
      <c r="E11" s="16" t="str">
        <f>Bezirk!E594</f>
        <v>Loidfelder</v>
      </c>
      <c r="F11" s="16" t="str">
        <f>Bezirk!F594</f>
        <v>Simon jun.</v>
      </c>
      <c r="G11" s="16" t="e">
        <f>Bezirk!#REF!</f>
        <v>#REF!</v>
      </c>
      <c r="H11" s="16">
        <f>Bezirk!G594</f>
        <v>6385</v>
      </c>
      <c r="I11" s="16" t="str">
        <f>Bezirk!H594</f>
        <v>Schwendt</v>
      </c>
      <c r="J11" s="16" t="str">
        <f>Bezirk!I594</f>
        <v>Unterschwendt 28</v>
      </c>
      <c r="K11" s="46">
        <f>Bezirk!J594</f>
        <v>0</v>
      </c>
      <c r="L11" s="16">
        <f>Bezirk!K594</f>
        <v>0</v>
      </c>
      <c r="M11" s="16">
        <f>Bezirk!L594</f>
        <v>0</v>
      </c>
    </row>
    <row r="12" spans="1:13" x14ac:dyDescent="0.2">
      <c r="A12" s="16">
        <f>Bezirk!A595</f>
        <v>4</v>
      </c>
      <c r="B12" s="16" t="str">
        <f>Bezirk!B595</f>
        <v>ÖVP</v>
      </c>
      <c r="C12" s="16" t="str">
        <f>Bezirk!C595</f>
        <v>Gemeindewahlbehörde</v>
      </c>
      <c r="D12" s="16" t="str">
        <f>Bezirk!D595</f>
        <v>Beisitzer</v>
      </c>
      <c r="E12" s="16" t="str">
        <f>Bezirk!E595</f>
        <v>Bucher</v>
      </c>
      <c r="F12" s="16" t="str">
        <f>Bezirk!F595</f>
        <v>Theresia</v>
      </c>
      <c r="G12" s="16" t="e">
        <f>Bezirk!#REF!</f>
        <v>#REF!</v>
      </c>
      <c r="H12" s="16">
        <f>Bezirk!G595</f>
        <v>6385</v>
      </c>
      <c r="I12" s="16" t="str">
        <f>Bezirk!H595</f>
        <v>Schwendt</v>
      </c>
      <c r="J12" s="16" t="str">
        <f>Bezirk!I595</f>
        <v>Leindl 10</v>
      </c>
      <c r="K12" s="46">
        <f>Bezirk!J595</f>
        <v>0</v>
      </c>
      <c r="L12" s="16">
        <f>Bezirk!K595</f>
        <v>0</v>
      </c>
      <c r="M12" s="16">
        <f>Bezirk!L595</f>
        <v>0</v>
      </c>
    </row>
    <row r="13" spans="1:13" x14ac:dyDescent="0.2">
      <c r="A13" s="16">
        <f>Bezirk!A596</f>
        <v>0</v>
      </c>
      <c r="B13" s="16" t="str">
        <f>Bezirk!B596</f>
        <v>ÖVP</v>
      </c>
      <c r="C13" s="16" t="str">
        <f>Bezirk!C596</f>
        <v>Gemeindewahlbehörde</v>
      </c>
      <c r="D13" s="16" t="str">
        <f>Bezirk!D596</f>
        <v>Ersatzbeisitzer</v>
      </c>
      <c r="E13" s="16" t="str">
        <f>Bezirk!E596</f>
        <v>Haunholter</v>
      </c>
      <c r="F13" s="16" t="str">
        <f>Bezirk!F596</f>
        <v>Sebastian</v>
      </c>
      <c r="G13" s="16" t="e">
        <f>Bezirk!#REF!</f>
        <v>#REF!</v>
      </c>
      <c r="H13" s="16">
        <f>Bezirk!G596</f>
        <v>6385</v>
      </c>
      <c r="I13" s="16" t="str">
        <f>Bezirk!H596</f>
        <v>Schwendt</v>
      </c>
      <c r="J13" s="16" t="str">
        <f>Bezirk!I596</f>
        <v>Sagl 4</v>
      </c>
      <c r="K13" s="46">
        <f>Bezirk!J596</f>
        <v>0</v>
      </c>
      <c r="L13" s="16">
        <f>Bezirk!K596</f>
        <v>0</v>
      </c>
      <c r="M13" s="16">
        <f>Bezirk!L596</f>
        <v>0</v>
      </c>
    </row>
    <row r="14" spans="1:13" x14ac:dyDescent="0.2">
      <c r="A14" s="16">
        <f>Bezirk!A597</f>
        <v>5</v>
      </c>
      <c r="B14" s="16" t="str">
        <f>Bezirk!B597</f>
        <v>ÖVP</v>
      </c>
      <c r="C14" s="16" t="str">
        <f>Bezirk!C597</f>
        <v>Gemeindewahlbehörde</v>
      </c>
      <c r="D14" s="16" t="str">
        <f>Bezirk!D597</f>
        <v>Beisitzer</v>
      </c>
      <c r="E14" s="16" t="str">
        <f>Bezirk!E597</f>
        <v>Bendler</v>
      </c>
      <c r="F14" s="16" t="str">
        <f>Bezirk!F597</f>
        <v>Berta</v>
      </c>
      <c r="G14" s="16" t="e">
        <f>Bezirk!#REF!</f>
        <v>#REF!</v>
      </c>
      <c r="H14" s="16">
        <f>Bezirk!G597</f>
        <v>6385</v>
      </c>
      <c r="I14" s="16" t="str">
        <f>Bezirk!H597</f>
        <v>Schwendt</v>
      </c>
      <c r="J14" s="16" t="str">
        <f>Bezirk!I597</f>
        <v>Schlecht 5</v>
      </c>
      <c r="K14" s="46">
        <f>Bezirk!J597</f>
        <v>0</v>
      </c>
      <c r="L14" s="16">
        <f>Bezirk!K597</f>
        <v>0</v>
      </c>
      <c r="M14" s="16">
        <f>Bezirk!L597</f>
        <v>0</v>
      </c>
    </row>
    <row r="15" spans="1:13" x14ac:dyDescent="0.2">
      <c r="A15" s="16">
        <f>Bezirk!A598</f>
        <v>0</v>
      </c>
      <c r="B15" s="16" t="str">
        <f>Bezirk!B598</f>
        <v>ÖVP</v>
      </c>
      <c r="C15" s="16" t="str">
        <f>Bezirk!C598</f>
        <v>Gemeindewahlbehörde</v>
      </c>
      <c r="D15" s="16" t="str">
        <f>Bezirk!D598</f>
        <v>Ersatzbeisitzer</v>
      </c>
      <c r="E15" s="16" t="str">
        <f>Bezirk!E598</f>
        <v>Keiler</v>
      </c>
      <c r="F15" s="16" t="str">
        <f>Bezirk!F598</f>
        <v>Bernhard</v>
      </c>
      <c r="G15" s="16" t="e">
        <f>Bezirk!#REF!</f>
        <v>#REF!</v>
      </c>
      <c r="H15" s="16">
        <f>Bezirk!G598</f>
        <v>6385</v>
      </c>
      <c r="I15" s="16" t="str">
        <f>Bezirk!H598</f>
        <v>Schwendt</v>
      </c>
      <c r="J15" s="16" t="str">
        <f>Bezirk!I598</f>
        <v>Dorfstraße 47/2</v>
      </c>
      <c r="K15" s="46">
        <f>Bezirk!J598</f>
        <v>0</v>
      </c>
      <c r="L15" s="16">
        <f>Bezirk!K598</f>
        <v>0</v>
      </c>
      <c r="M15" s="16">
        <f>Bezirk!L598</f>
        <v>0</v>
      </c>
    </row>
    <row r="16" spans="1:13" x14ac:dyDescent="0.2">
      <c r="A16" s="16">
        <f>Bezirk!A599</f>
        <v>6</v>
      </c>
      <c r="B16" s="16" t="str">
        <f>Bezirk!B599</f>
        <v>ÖVP</v>
      </c>
      <c r="C16" s="16" t="str">
        <f>Bezirk!C599</f>
        <v>Gemeindewahlbehörde</v>
      </c>
      <c r="D16" s="16" t="str">
        <f>Bezirk!D599</f>
        <v>Beisitzer</v>
      </c>
      <c r="E16" s="16" t="str">
        <f>Bezirk!E599</f>
        <v>Sojer</v>
      </c>
      <c r="F16" s="16" t="str">
        <f>Bezirk!F599</f>
        <v>Hedwig</v>
      </c>
      <c r="G16" s="16" t="e">
        <f>Bezirk!#REF!</f>
        <v>#REF!</v>
      </c>
      <c r="H16" s="16">
        <f>Bezirk!G599</f>
        <v>6385</v>
      </c>
      <c r="I16" s="16" t="str">
        <f>Bezirk!H599</f>
        <v>Schwendt</v>
      </c>
      <c r="J16" s="16" t="str">
        <f>Bezirk!I599</f>
        <v>Dorfstraße 35</v>
      </c>
      <c r="K16" s="46">
        <f>Bezirk!J599</f>
        <v>0</v>
      </c>
      <c r="L16" s="16">
        <f>Bezirk!K599</f>
        <v>0</v>
      </c>
      <c r="M16" s="16">
        <f>Bezirk!L599</f>
        <v>0</v>
      </c>
    </row>
    <row r="17" spans="1:13" x14ac:dyDescent="0.2">
      <c r="A17" s="16">
        <f>Bezirk!A600</f>
        <v>0</v>
      </c>
      <c r="B17" s="16" t="str">
        <f>Bezirk!B600</f>
        <v>ÖVP</v>
      </c>
      <c r="C17" s="16" t="str">
        <f>Bezirk!C600</f>
        <v>Gemeindewahlbehörde</v>
      </c>
      <c r="D17" s="16" t="str">
        <f>Bezirk!D600</f>
        <v>Ersatzbeisitzer</v>
      </c>
      <c r="E17" s="16" t="str">
        <f>Bezirk!E600</f>
        <v>Schwaiger</v>
      </c>
      <c r="F17" s="16" t="str">
        <f>Bezirk!F600</f>
        <v>Margret</v>
      </c>
      <c r="G17" s="16" t="e">
        <f>Bezirk!#REF!</f>
        <v>#REF!</v>
      </c>
      <c r="H17" s="16">
        <f>Bezirk!G600</f>
        <v>6385</v>
      </c>
      <c r="I17" s="16" t="str">
        <f>Bezirk!H600</f>
        <v>Schwendt</v>
      </c>
      <c r="J17" s="16" t="str">
        <f>Bezirk!I600</f>
        <v>Steinerweg 1</v>
      </c>
      <c r="K17" s="46">
        <f>Bezirk!J600</f>
        <v>0</v>
      </c>
      <c r="L17" s="16">
        <f>Bezirk!K600</f>
        <v>0</v>
      </c>
      <c r="M17" s="16">
        <f>Bezirk!L600</f>
        <v>0</v>
      </c>
    </row>
    <row r="18" spans="1:13" x14ac:dyDescent="0.2">
      <c r="A18" s="16">
        <f>Bezirk!A601</f>
        <v>7</v>
      </c>
      <c r="B18" s="16" t="str">
        <f>Bezirk!B601</f>
        <v>ÖVP</v>
      </c>
      <c r="C18" s="16" t="str">
        <f>Bezirk!C601</f>
        <v>Gemeindewahlbehörde</v>
      </c>
      <c r="D18" s="16" t="str">
        <f>Bezirk!D601</f>
        <v>Beisitzer</v>
      </c>
      <c r="E18" s="16" t="str">
        <f>Bezirk!E601</f>
        <v>Hetzenauer</v>
      </c>
      <c r="F18" s="16" t="str">
        <f>Bezirk!F601</f>
        <v>Josef</v>
      </c>
      <c r="G18" s="16" t="e">
        <f>Bezirk!#REF!</f>
        <v>#REF!</v>
      </c>
      <c r="H18" s="16">
        <f>Bezirk!G601</f>
        <v>6385</v>
      </c>
      <c r="I18" s="16" t="str">
        <f>Bezirk!H601</f>
        <v>Schwendt</v>
      </c>
      <c r="J18" s="16" t="str">
        <f>Bezirk!I601</f>
        <v>Kirchgasse 6</v>
      </c>
      <c r="K18" s="46">
        <f>Bezirk!J601</f>
        <v>0</v>
      </c>
      <c r="L18" s="16">
        <f>Bezirk!K601</f>
        <v>0</v>
      </c>
      <c r="M18" s="16">
        <f>Bezirk!L601</f>
        <v>0</v>
      </c>
    </row>
    <row r="19" spans="1:13" x14ac:dyDescent="0.2">
      <c r="A19" s="16">
        <f>Bezirk!A602</f>
        <v>0</v>
      </c>
      <c r="B19" s="16" t="str">
        <f>Bezirk!B602</f>
        <v>ÖVP</v>
      </c>
      <c r="C19" s="16" t="str">
        <f>Bezirk!C602</f>
        <v>Gemeindewahlbehörde</v>
      </c>
      <c r="D19" s="16" t="str">
        <f>Bezirk!D602</f>
        <v>Ersatzbeisitzer</v>
      </c>
      <c r="E19" s="16" t="str">
        <f>Bezirk!E602</f>
        <v>Treichl</v>
      </c>
      <c r="F19" s="16" t="str">
        <f>Bezirk!F602</f>
        <v>Gerhard</v>
      </c>
      <c r="G19" s="16" t="e">
        <f>Bezirk!#REF!</f>
        <v>#REF!</v>
      </c>
      <c r="H19" s="16">
        <f>Bezirk!G602</f>
        <v>6385</v>
      </c>
      <c r="I19" s="16" t="str">
        <f>Bezirk!H602</f>
        <v>Schwendt</v>
      </c>
      <c r="J19" s="16" t="str">
        <f>Bezirk!I602</f>
        <v>Kohlentalstraße 20/2</v>
      </c>
      <c r="K19" s="46">
        <f>Bezirk!J602</f>
        <v>0</v>
      </c>
      <c r="L19" s="16">
        <f>Bezirk!K602</f>
        <v>0</v>
      </c>
      <c r="M19" s="16">
        <f>Bezirk!L602</f>
        <v>0</v>
      </c>
    </row>
    <row r="20" spans="1:13" x14ac:dyDescent="0.2">
      <c r="A20" s="16">
        <f>Bezirk!A603</f>
        <v>8</v>
      </c>
      <c r="B20" s="16" t="str">
        <f>Bezirk!B603</f>
        <v>FPÖ</v>
      </c>
      <c r="C20" s="16" t="str">
        <f>Bezirk!C603</f>
        <v>Gemeindewahlbehörde</v>
      </c>
      <c r="D20" s="16" t="str">
        <f>Bezirk!D603</f>
        <v>Beisitzer</v>
      </c>
      <c r="E20" s="16" t="str">
        <f>Bezirk!E603</f>
        <v xml:space="preserve">Schreder </v>
      </c>
      <c r="F20" s="16" t="str">
        <f>Bezirk!F603</f>
        <v xml:space="preserve">Stefan </v>
      </c>
      <c r="G20" s="16" t="e">
        <f>Bezirk!#REF!</f>
        <v>#REF!</v>
      </c>
      <c r="H20" s="16">
        <f>Bezirk!G603</f>
        <v>6345</v>
      </c>
      <c r="I20" s="16" t="str">
        <f>Bezirk!H603</f>
        <v>Kössen</v>
      </c>
      <c r="J20" s="16" t="str">
        <f>Bezirk!I603</f>
        <v>Am See 16</v>
      </c>
      <c r="K20" s="46">
        <f>Bezirk!J603</f>
        <v>26616</v>
      </c>
      <c r="L20" s="16" t="str">
        <f>Bezirk!K603</f>
        <v>0680 2279876</v>
      </c>
      <c r="M20" s="16" t="str">
        <f>Bezirk!L603</f>
        <v>stefan.schreder@gmx.at</v>
      </c>
    </row>
    <row r="21" spans="1:13" s="19" customFormat="1" x14ac:dyDescent="0.2">
      <c r="A21" s="16">
        <f>Bezirk!A604</f>
        <v>0</v>
      </c>
      <c r="B21" s="16" t="str">
        <f>Bezirk!B604</f>
        <v>FPÖ</v>
      </c>
      <c r="C21" s="16" t="str">
        <f>Bezirk!C604</f>
        <v>Gemeindewahlbehörde</v>
      </c>
      <c r="D21" s="16" t="str">
        <f>Bezirk!D604</f>
        <v>Ersatzbeisitzer</v>
      </c>
      <c r="E21" s="16" t="str">
        <f>Bezirk!E604</f>
        <v>unbesetzt</v>
      </c>
      <c r="F21" s="16">
        <f>Bezirk!F604</f>
        <v>0</v>
      </c>
      <c r="G21" s="16" t="e">
        <f>Bezirk!#REF!</f>
        <v>#REF!</v>
      </c>
      <c r="H21" s="16">
        <f>Bezirk!G604</f>
        <v>0</v>
      </c>
      <c r="I21" s="16">
        <f>Bezirk!H604</f>
        <v>0</v>
      </c>
      <c r="J21" s="16">
        <f>Bezirk!I604</f>
        <v>0</v>
      </c>
      <c r="K21" s="46">
        <f>Bezirk!J604</f>
        <v>0</v>
      </c>
      <c r="L21" s="16">
        <f>Bezirk!K604</f>
        <v>0</v>
      </c>
      <c r="M21" s="16">
        <f>Bezirk!L604</f>
        <v>0</v>
      </c>
    </row>
    <row r="22" spans="1:13" x14ac:dyDescent="0.2">
      <c r="A22" s="16">
        <f>Bezirk!A605</f>
        <v>9</v>
      </c>
      <c r="B22" s="16" t="str">
        <f>Bezirk!B605</f>
        <v>FPÖ</v>
      </c>
      <c r="C22" s="16" t="str">
        <f>Bezirk!C605</f>
        <v>Gemeindewahlbehörde</v>
      </c>
      <c r="D22" s="16" t="str">
        <f>Bezirk!D605</f>
        <v>Beisitzer</v>
      </c>
      <c r="E22" s="16" t="str">
        <f>Bezirk!E605</f>
        <v>Koller</v>
      </c>
      <c r="F22" s="16" t="str">
        <f>Bezirk!F605</f>
        <v>Paul</v>
      </c>
      <c r="G22" s="16" t="e">
        <f>Bezirk!#REF!</f>
        <v>#REF!</v>
      </c>
      <c r="H22" s="16">
        <f>Bezirk!G605</f>
        <v>6385</v>
      </c>
      <c r="I22" s="16" t="str">
        <f>Bezirk!H605</f>
        <v>Schwendt</v>
      </c>
      <c r="J22" s="16" t="str">
        <f>Bezirk!I605</f>
        <v>Sonnweg 6</v>
      </c>
      <c r="K22" s="46">
        <f>Bezirk!J605</f>
        <v>32841</v>
      </c>
      <c r="L22" s="16" t="str">
        <f>Bezirk!K605</f>
        <v>0676 7316790</v>
      </c>
      <c r="M22" s="16" t="str">
        <f>Bezirk!L605</f>
        <v>paul.koller@ilf.com</v>
      </c>
    </row>
    <row r="23" spans="1:13" x14ac:dyDescent="0.2">
      <c r="A23" s="16">
        <f>Bezirk!A606</f>
        <v>0</v>
      </c>
      <c r="B23" s="16" t="str">
        <f>Bezirk!B606</f>
        <v>FPÖ</v>
      </c>
      <c r="C23" s="16" t="str">
        <f>Bezirk!C606</f>
        <v>Gemeindewahlbehörde</v>
      </c>
      <c r="D23" s="16" t="str">
        <f>Bezirk!D606</f>
        <v>Ersatzbeisitzer</v>
      </c>
      <c r="E23" s="16" t="str">
        <f>Bezirk!E606</f>
        <v>unbesetzt</v>
      </c>
      <c r="F23" s="16">
        <f>Bezirk!F606</f>
        <v>0</v>
      </c>
      <c r="G23" s="16" t="e">
        <f>Bezirk!#REF!</f>
        <v>#REF!</v>
      </c>
      <c r="H23" s="16">
        <f>Bezirk!G606</f>
        <v>0</v>
      </c>
      <c r="I23" s="16">
        <f>Bezirk!H606</f>
        <v>0</v>
      </c>
      <c r="J23" s="16">
        <f>Bezirk!I606</f>
        <v>0</v>
      </c>
      <c r="K23" s="46">
        <f>Bezirk!J606</f>
        <v>0</v>
      </c>
      <c r="L23" s="16">
        <f>Bezirk!K606</f>
        <v>0</v>
      </c>
      <c r="M23" s="16">
        <f>Bezirk!L606</f>
        <v>0</v>
      </c>
    </row>
    <row r="24" spans="1:13" x14ac:dyDescent="0.2">
      <c r="A24" s="20"/>
    </row>
    <row r="26" spans="1:13" s="24" customFormat="1" x14ac:dyDescent="0.2">
      <c r="A26" s="21" t="s">
        <v>194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173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174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Bezirk!A609</f>
        <v>1</v>
      </c>
      <c r="B31" s="16" t="str">
        <f>Bezirk!B609</f>
        <v>ÖVP</v>
      </c>
      <c r="C31" s="16" t="str">
        <f>Bezirk!C609</f>
        <v>Sonderwahlbehörde</v>
      </c>
      <c r="D31" s="16" t="str">
        <f>Bezirk!D609</f>
        <v>Beisitzer</v>
      </c>
      <c r="E31" s="16" t="str">
        <f>Bezirk!E609</f>
        <v>Hörfarter</v>
      </c>
      <c r="F31" s="16" t="str">
        <f>Bezirk!F609</f>
        <v>Johannes</v>
      </c>
      <c r="G31" s="16" t="e">
        <f>Bezirk!#REF!</f>
        <v>#REF!</v>
      </c>
      <c r="H31" s="16">
        <f>Bezirk!G609</f>
        <v>6385</v>
      </c>
      <c r="I31" s="16" t="str">
        <f>Bezirk!H609</f>
        <v>Schwendt</v>
      </c>
      <c r="J31" s="16" t="str">
        <f>Bezirk!I609</f>
        <v>Lucknerweg 25</v>
      </c>
      <c r="K31" s="46">
        <f>Bezirk!J609</f>
        <v>0</v>
      </c>
      <c r="L31" s="16">
        <f>Bezirk!K609</f>
        <v>0</v>
      </c>
      <c r="M31" s="16">
        <f>Bezirk!L609</f>
        <v>0</v>
      </c>
    </row>
    <row r="32" spans="1:13" x14ac:dyDescent="0.2">
      <c r="A32" s="16">
        <f>Bezirk!A610</f>
        <v>0</v>
      </c>
      <c r="B32" s="16" t="str">
        <f>Bezirk!B610</f>
        <v>ÖVP</v>
      </c>
      <c r="C32" s="16" t="str">
        <f>Bezirk!C610</f>
        <v>Sonderwahlbehörde</v>
      </c>
      <c r="D32" s="16" t="str">
        <f>Bezirk!D610</f>
        <v>Ersatzbeisitzer</v>
      </c>
      <c r="E32" s="16" t="str">
        <f>Bezirk!E610</f>
        <v>Astl</v>
      </c>
      <c r="F32" s="16" t="str">
        <f>Bezirk!F610</f>
        <v>Johannes jun.</v>
      </c>
      <c r="G32" s="16" t="e">
        <f>Bezirk!#REF!</f>
        <v>#REF!</v>
      </c>
      <c r="H32" s="16">
        <f>Bezirk!G610</f>
        <v>6385</v>
      </c>
      <c r="I32" s="16" t="str">
        <f>Bezirk!H610</f>
        <v>Schwendt</v>
      </c>
      <c r="J32" s="16" t="str">
        <f>Bezirk!I610</f>
        <v>Lucknerweg 8</v>
      </c>
      <c r="K32" s="46">
        <f>Bezirk!J610</f>
        <v>0</v>
      </c>
      <c r="L32" s="16">
        <f>Bezirk!K610</f>
        <v>0</v>
      </c>
      <c r="M32" s="16">
        <f>Bezirk!L610</f>
        <v>0</v>
      </c>
    </row>
    <row r="33" spans="1:13" x14ac:dyDescent="0.2">
      <c r="A33" s="16">
        <f>Bezirk!A611</f>
        <v>2</v>
      </c>
      <c r="B33" s="16" t="str">
        <f>Bezirk!B611</f>
        <v>ÖVP</v>
      </c>
      <c r="C33" s="16" t="str">
        <f>Bezirk!C611</f>
        <v>Sonderwahlbehörde</v>
      </c>
      <c r="D33" s="16" t="str">
        <f>Bezirk!D611</f>
        <v>Beisitzer</v>
      </c>
      <c r="E33" s="16" t="str">
        <f>Bezirk!E611</f>
        <v>Horngacher</v>
      </c>
      <c r="F33" s="16" t="str">
        <f>Bezirk!F611</f>
        <v>Klaus</v>
      </c>
      <c r="G33" s="16" t="e">
        <f>Bezirk!#REF!</f>
        <v>#REF!</v>
      </c>
      <c r="H33" s="16">
        <f>Bezirk!G611</f>
        <v>6385</v>
      </c>
      <c r="I33" s="16" t="str">
        <f>Bezirk!H611</f>
        <v>Schwendt</v>
      </c>
      <c r="J33" s="16" t="str">
        <f>Bezirk!I611</f>
        <v>Kohlbach 18</v>
      </c>
      <c r="K33" s="46">
        <f>Bezirk!J611</f>
        <v>0</v>
      </c>
      <c r="L33" s="16">
        <f>Bezirk!K611</f>
        <v>0</v>
      </c>
      <c r="M33" s="16">
        <f>Bezirk!L611</f>
        <v>0</v>
      </c>
    </row>
    <row r="34" spans="1:13" x14ac:dyDescent="0.2">
      <c r="A34" s="16">
        <f>Bezirk!A612</f>
        <v>0</v>
      </c>
      <c r="B34" s="16" t="str">
        <f>Bezirk!B612</f>
        <v>ÖVP</v>
      </c>
      <c r="C34" s="16" t="str">
        <f>Bezirk!C612</f>
        <v>Sonderwahlbehörde</v>
      </c>
      <c r="D34" s="16" t="str">
        <f>Bezirk!D612</f>
        <v>Ersatzbeisitzer</v>
      </c>
      <c r="E34" s="16" t="str">
        <f>Bezirk!E612</f>
        <v>Wurzenrainer</v>
      </c>
      <c r="F34" s="16" t="str">
        <f>Bezirk!F612</f>
        <v>Maria</v>
      </c>
      <c r="G34" s="16" t="e">
        <f>Bezirk!#REF!</f>
        <v>#REF!</v>
      </c>
      <c r="H34" s="16">
        <f>Bezirk!G612</f>
        <v>6385</v>
      </c>
      <c r="I34" s="16" t="str">
        <f>Bezirk!H612</f>
        <v>Schwendt</v>
      </c>
      <c r="J34" s="16" t="str">
        <f>Bezirk!I612</f>
        <v>Schlecht 7</v>
      </c>
      <c r="K34" s="46">
        <f>Bezirk!J612</f>
        <v>0</v>
      </c>
      <c r="L34" s="16">
        <f>Bezirk!K612</f>
        <v>0</v>
      </c>
      <c r="M34" s="16">
        <f>Bezirk!L612</f>
        <v>0</v>
      </c>
    </row>
    <row r="35" spans="1:13" x14ac:dyDescent="0.2">
      <c r="A35" s="16">
        <f>Bezirk!A613</f>
        <v>3</v>
      </c>
      <c r="B35" s="16" t="str">
        <f>Bezirk!B613</f>
        <v>FPÖ</v>
      </c>
      <c r="C35" s="16" t="str">
        <f>Bezirk!C613</f>
        <v>Sonderwahlbehörde</v>
      </c>
      <c r="D35" s="16" t="str">
        <f>Bezirk!D613</f>
        <v>Beisitzer</v>
      </c>
      <c r="E35" s="16" t="str">
        <f>Bezirk!E613</f>
        <v>unbesetzt</v>
      </c>
      <c r="F35" s="16">
        <f>Bezirk!F613</f>
        <v>0</v>
      </c>
      <c r="G35" s="16" t="e">
        <f>Bezirk!#REF!</f>
        <v>#REF!</v>
      </c>
      <c r="H35" s="16">
        <f>Bezirk!G613</f>
        <v>0</v>
      </c>
      <c r="I35" s="16">
        <f>Bezirk!H613</f>
        <v>0</v>
      </c>
      <c r="J35" s="16">
        <f>Bezirk!I613</f>
        <v>0</v>
      </c>
      <c r="K35" s="46">
        <f>Bezirk!J613</f>
        <v>0</v>
      </c>
      <c r="L35" s="16">
        <f>Bezirk!K613</f>
        <v>0</v>
      </c>
      <c r="M35" s="16">
        <f>Bezirk!L613</f>
        <v>0</v>
      </c>
    </row>
    <row r="36" spans="1:13" x14ac:dyDescent="0.2">
      <c r="A36" s="16">
        <f>Bezirk!A614</f>
        <v>0</v>
      </c>
      <c r="B36" s="16" t="str">
        <f>Bezirk!B614</f>
        <v>FPÖ</v>
      </c>
      <c r="C36" s="16" t="str">
        <f>Bezirk!C614</f>
        <v>Sonderwahlbehörde</v>
      </c>
      <c r="D36" s="16" t="str">
        <f>Bezirk!D614</f>
        <v>Ersatzbeisitzer</v>
      </c>
      <c r="E36" s="16" t="str">
        <f>Bezirk!E614</f>
        <v>unbesetzt</v>
      </c>
      <c r="F36" s="16">
        <f>Bezirk!F614</f>
        <v>0</v>
      </c>
      <c r="G36" s="16" t="e">
        <f>Bezirk!#REF!</f>
        <v>#REF!</v>
      </c>
      <c r="H36" s="16">
        <f>Bezirk!G614</f>
        <v>0</v>
      </c>
      <c r="I36" s="16">
        <f>Bezirk!H614</f>
        <v>0</v>
      </c>
      <c r="J36" s="16">
        <f>Bezirk!I614</f>
        <v>0</v>
      </c>
      <c r="K36" s="46">
        <f>Bezirk!J614</f>
        <v>0</v>
      </c>
      <c r="L36" s="16">
        <f>Bezirk!K614</f>
        <v>0</v>
      </c>
      <c r="M36" s="16">
        <f>Bezirk!L614</f>
        <v>0</v>
      </c>
    </row>
  </sheetData>
  <conditionalFormatting sqref="E5">
    <cfRule type="containsText" dxfId="20" priority="2" operator="containsText" text="unbesetzt">
      <formula>NOT(ISERROR(SEARCH("unbesetzt",E5)))</formula>
    </cfRule>
  </conditionalFormatting>
  <conditionalFormatting sqref="E30">
    <cfRule type="containsText" dxfId="19" priority="1" operator="containsText" text="unbesetzt">
      <formula>NOT(ISERROR(SEARCH("unbesetzt",E30)))</formula>
    </cfRule>
  </conditionalFormatting>
  <pageMargins left="0.70866141732283472" right="0.70866141732283472" top="1.9291338582677167" bottom="0.59055118110236227" header="0.31496062992125984" footer="0.31496062992125984"/>
  <pageSetup paperSize="9" scale="90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SCHWENDT</oddHeader>
    <oddFooter>&amp;CSeite &amp;P von &amp;N&amp;R08.03.2018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pageSetUpPr fitToPage="1"/>
  </sheetPr>
  <dimension ref="A1:M36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2.42578125" style="13" bestFit="1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2.42578125" style="13" bestFit="1" customWidth="1"/>
    <col min="13" max="13" width="14.42578125" style="13" bestFit="1" customWidth="1"/>
    <col min="14" max="16384" width="9.140625" style="13"/>
  </cols>
  <sheetData>
    <row r="1" spans="1:13" s="24" customFormat="1" x14ac:dyDescent="0.2">
      <c r="A1" s="21" t="s">
        <v>1407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838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412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Bezirk!A617</f>
        <v>1</v>
      </c>
      <c r="B6" s="16" t="str">
        <f>Bezirk!B617</f>
        <v>SPÖ</v>
      </c>
      <c r="C6" s="16" t="str">
        <f>Bezirk!C617</f>
        <v>Gemeindewahlbehörde</v>
      </c>
      <c r="D6" s="16" t="str">
        <f>Bezirk!D617</f>
        <v>Beisitzer</v>
      </c>
      <c r="E6" s="16" t="str">
        <f>Bezirk!E617</f>
        <v>Mach</v>
      </c>
      <c r="F6" s="16" t="str">
        <f>Bezirk!F617</f>
        <v>Thomas</v>
      </c>
      <c r="G6" s="16" t="e">
        <f>Bezirk!#REF!</f>
        <v>#REF!</v>
      </c>
      <c r="H6" s="16">
        <f>Bezirk!G617</f>
        <v>6392</v>
      </c>
      <c r="I6" s="16" t="str">
        <f>Bezirk!H617</f>
        <v>St. Jakob i.H.</v>
      </c>
      <c r="J6" s="16" t="str">
        <f>Bezirk!I617</f>
        <v>Bodenfeld 8</v>
      </c>
      <c r="K6" s="46">
        <f>Bezirk!J617</f>
        <v>0</v>
      </c>
      <c r="L6" s="16">
        <f>Bezirk!K617</f>
        <v>0</v>
      </c>
      <c r="M6" s="16">
        <f>Bezirk!L617</f>
        <v>0</v>
      </c>
    </row>
    <row r="7" spans="1:13" x14ac:dyDescent="0.2">
      <c r="A7" s="16">
        <f>Bezirk!A618</f>
        <v>0</v>
      </c>
      <c r="B7" s="16" t="str">
        <f>Bezirk!B618</f>
        <v>SPÖ</v>
      </c>
      <c r="C7" s="16" t="str">
        <f>Bezirk!C618</f>
        <v>Gemeindewahlbehörde</v>
      </c>
      <c r="D7" s="16" t="str">
        <f>Bezirk!D618</f>
        <v>Ersatzbeisitzer</v>
      </c>
      <c r="E7" s="16" t="str">
        <f>Bezirk!E618</f>
        <v>Rudolf</v>
      </c>
      <c r="F7" s="16" t="str">
        <f>Bezirk!F618</f>
        <v>Günther</v>
      </c>
      <c r="G7" s="16" t="e">
        <f>Bezirk!#REF!</f>
        <v>#REF!</v>
      </c>
      <c r="H7" s="16">
        <f>Bezirk!G618</f>
        <v>6392</v>
      </c>
      <c r="I7" s="16" t="str">
        <f>Bezirk!H618</f>
        <v>St. Jakob i.H.</v>
      </c>
      <c r="J7" s="16" t="str">
        <f>Bezirk!I618</f>
        <v>Rettenbach 6/2</v>
      </c>
      <c r="K7" s="46">
        <f>Bezirk!J618</f>
        <v>27505</v>
      </c>
      <c r="L7" s="16">
        <f>Bezirk!K618</f>
        <v>0</v>
      </c>
      <c r="M7" s="16">
        <f>Bezirk!L618</f>
        <v>0</v>
      </c>
    </row>
    <row r="8" spans="1:13" x14ac:dyDescent="0.2">
      <c r="A8" s="16">
        <f>Bezirk!A619</f>
        <v>2</v>
      </c>
      <c r="B8" s="16" t="str">
        <f>Bezirk!B619</f>
        <v>SPÖ</v>
      </c>
      <c r="C8" s="16" t="str">
        <f>Bezirk!C619</f>
        <v>Gemeindewahlbehörde</v>
      </c>
      <c r="D8" s="16" t="str">
        <f>Bezirk!D619</f>
        <v>Beisitzer</v>
      </c>
      <c r="E8" s="16" t="str">
        <f>Bezirk!E619</f>
        <v>Unterrainer</v>
      </c>
      <c r="F8" s="16" t="str">
        <f>Bezirk!F619</f>
        <v>Christine</v>
      </c>
      <c r="G8" s="16" t="e">
        <f>Bezirk!#REF!</f>
        <v>#REF!</v>
      </c>
      <c r="H8" s="16">
        <f>Bezirk!G619</f>
        <v>6392</v>
      </c>
      <c r="I8" s="16" t="str">
        <f>Bezirk!H619</f>
        <v>St. Jakob i.H.</v>
      </c>
      <c r="J8" s="16" t="str">
        <f>Bezirk!I619</f>
        <v>Filzenberg 12</v>
      </c>
      <c r="K8" s="46">
        <f>Bezirk!J619</f>
        <v>0</v>
      </c>
      <c r="L8" s="16">
        <f>Bezirk!K619</f>
        <v>0</v>
      </c>
      <c r="M8" s="16">
        <f>Bezirk!L619</f>
        <v>0</v>
      </c>
    </row>
    <row r="9" spans="1:13" x14ac:dyDescent="0.2">
      <c r="A9" s="16">
        <f>Bezirk!A620</f>
        <v>0</v>
      </c>
      <c r="B9" s="16" t="str">
        <f>Bezirk!B620</f>
        <v>SPÖ</v>
      </c>
      <c r="C9" s="16" t="str">
        <f>Bezirk!C620</f>
        <v>Gemeindewahlbehörde</v>
      </c>
      <c r="D9" s="16" t="str">
        <f>Bezirk!D620</f>
        <v>Ersatzbeisitzer</v>
      </c>
      <c r="E9" s="16" t="str">
        <f>Bezirk!E620</f>
        <v>Wallner</v>
      </c>
      <c r="F9" s="16" t="str">
        <f>Bezirk!F620</f>
        <v>Gabriele</v>
      </c>
      <c r="G9" s="16" t="e">
        <f>Bezirk!#REF!</f>
        <v>#REF!</v>
      </c>
      <c r="H9" s="16">
        <f>Bezirk!G620</f>
        <v>6392</v>
      </c>
      <c r="I9" s="16" t="str">
        <f>Bezirk!H620</f>
        <v>St. Jakob i.H.</v>
      </c>
      <c r="J9" s="16" t="str">
        <f>Bezirk!I620</f>
        <v>Holzerweg 24/2</v>
      </c>
      <c r="K9" s="46">
        <f>Bezirk!J620</f>
        <v>0</v>
      </c>
      <c r="L9" s="16">
        <f>Bezirk!K620</f>
        <v>0</v>
      </c>
      <c r="M9" s="16">
        <f>Bezirk!L620</f>
        <v>0</v>
      </c>
    </row>
    <row r="10" spans="1:13" x14ac:dyDescent="0.2">
      <c r="A10" s="16">
        <f>Bezirk!A621</f>
        <v>3</v>
      </c>
      <c r="B10" s="16" t="str">
        <f>Bezirk!B621</f>
        <v>ÖVP</v>
      </c>
      <c r="C10" s="16" t="str">
        <f>Bezirk!C621</f>
        <v>Gemeindewahlbehörde</v>
      </c>
      <c r="D10" s="16" t="str">
        <f>Bezirk!D621</f>
        <v>Beisitzer</v>
      </c>
      <c r="E10" s="16" t="str">
        <f>Bezirk!E621</f>
        <v>Seibl</v>
      </c>
      <c r="F10" s="16" t="str">
        <f>Bezirk!F621</f>
        <v>Georg</v>
      </c>
      <c r="G10" s="16" t="e">
        <f>Bezirk!#REF!</f>
        <v>#REF!</v>
      </c>
      <c r="H10" s="16">
        <f>Bezirk!G621</f>
        <v>6392</v>
      </c>
      <c r="I10" s="16" t="str">
        <f>Bezirk!H621</f>
        <v>St. Jakob i.H.</v>
      </c>
      <c r="J10" s="16" t="str">
        <f>Bezirk!I621</f>
        <v>Am Lift 1/1</v>
      </c>
      <c r="K10" s="46">
        <f>Bezirk!J621</f>
        <v>0</v>
      </c>
      <c r="L10" s="16">
        <f>Bezirk!K621</f>
        <v>0</v>
      </c>
      <c r="M10" s="16">
        <f>Bezirk!L621</f>
        <v>0</v>
      </c>
    </row>
    <row r="11" spans="1:13" x14ac:dyDescent="0.2">
      <c r="A11" s="16">
        <f>Bezirk!A622</f>
        <v>0</v>
      </c>
      <c r="B11" s="16" t="str">
        <f>Bezirk!B622</f>
        <v>ÖVP</v>
      </c>
      <c r="C11" s="16" t="str">
        <f>Bezirk!C622</f>
        <v>Gemeindewahlbehörde</v>
      </c>
      <c r="D11" s="16" t="str">
        <f>Bezirk!D622</f>
        <v>Ersatzbeisitzer</v>
      </c>
      <c r="E11" s="16" t="str">
        <f>Bezirk!E622</f>
        <v>Perterer</v>
      </c>
      <c r="F11" s="16" t="str">
        <f>Bezirk!F622</f>
        <v>Michael</v>
      </c>
      <c r="G11" s="16" t="e">
        <f>Bezirk!#REF!</f>
        <v>#REF!</v>
      </c>
      <c r="H11" s="16">
        <f>Bezirk!G622</f>
        <v>6392</v>
      </c>
      <c r="I11" s="16" t="str">
        <f>Bezirk!H622</f>
        <v>St. Jakob i.H.</v>
      </c>
      <c r="J11" s="16" t="str">
        <f>Bezirk!I622</f>
        <v>Simmern 17/1</v>
      </c>
      <c r="K11" s="46">
        <f>Bezirk!J622</f>
        <v>0</v>
      </c>
      <c r="L11" s="16">
        <f>Bezirk!K622</f>
        <v>0</v>
      </c>
      <c r="M11" s="16">
        <f>Bezirk!L622</f>
        <v>0</v>
      </c>
    </row>
    <row r="12" spans="1:13" x14ac:dyDescent="0.2">
      <c r="A12" s="16">
        <f>Bezirk!A623</f>
        <v>4</v>
      </c>
      <c r="B12" s="16" t="str">
        <f>Bezirk!B623</f>
        <v>ÖVP</v>
      </c>
      <c r="C12" s="16" t="str">
        <f>Bezirk!C623</f>
        <v>Gemeindewahlbehörde</v>
      </c>
      <c r="D12" s="16" t="str">
        <f>Bezirk!D623</f>
        <v>Beisitzer</v>
      </c>
      <c r="E12" s="16" t="str">
        <f>Bezirk!E623</f>
        <v>Rudolf</v>
      </c>
      <c r="F12" s="16" t="str">
        <f>Bezirk!F623</f>
        <v>Klaus</v>
      </c>
      <c r="G12" s="16" t="e">
        <f>Bezirk!#REF!</f>
        <v>#REF!</v>
      </c>
      <c r="H12" s="16">
        <f>Bezirk!G623</f>
        <v>6392</v>
      </c>
      <c r="I12" s="16" t="str">
        <f>Bezirk!H623</f>
        <v>St. Jakob i.H.</v>
      </c>
      <c r="J12" s="16" t="str">
        <f>Bezirk!I623</f>
        <v>Mühlbichl 3/1</v>
      </c>
      <c r="K12" s="46">
        <f>Bezirk!J623</f>
        <v>0</v>
      </c>
      <c r="L12" s="16">
        <f>Bezirk!K623</f>
        <v>0</v>
      </c>
      <c r="M12" s="16">
        <f>Bezirk!L623</f>
        <v>0</v>
      </c>
    </row>
    <row r="13" spans="1:13" x14ac:dyDescent="0.2">
      <c r="A13" s="16">
        <f>Bezirk!A624</f>
        <v>0</v>
      </c>
      <c r="B13" s="16" t="str">
        <f>Bezirk!B624</f>
        <v>ÖVP</v>
      </c>
      <c r="C13" s="16" t="str">
        <f>Bezirk!C624</f>
        <v>Gemeindewahlbehörde</v>
      </c>
      <c r="D13" s="16" t="str">
        <f>Bezirk!D624</f>
        <v>Ersatzbeisitzer</v>
      </c>
      <c r="E13" s="16" t="str">
        <f>Bezirk!E624</f>
        <v>Wallner</v>
      </c>
      <c r="F13" s="16" t="str">
        <f>Bezirk!F624</f>
        <v>Franz</v>
      </c>
      <c r="G13" s="16" t="e">
        <f>Bezirk!#REF!</f>
        <v>#REF!</v>
      </c>
      <c r="H13" s="16">
        <f>Bezirk!G624</f>
        <v>6392</v>
      </c>
      <c r="I13" s="16" t="str">
        <f>Bezirk!H624</f>
        <v>St. Jakob i.H.</v>
      </c>
      <c r="J13" s="16" t="str">
        <f>Bezirk!I624</f>
        <v>Sonnfeld 7</v>
      </c>
      <c r="K13" s="46">
        <f>Bezirk!J624</f>
        <v>0</v>
      </c>
      <c r="L13" s="16">
        <f>Bezirk!K624</f>
        <v>0</v>
      </c>
      <c r="M13" s="16">
        <f>Bezirk!L624</f>
        <v>0</v>
      </c>
    </row>
    <row r="14" spans="1:13" x14ac:dyDescent="0.2">
      <c r="A14" s="16">
        <f>Bezirk!A625</f>
        <v>5</v>
      </c>
      <c r="B14" s="16" t="str">
        <f>Bezirk!B625</f>
        <v>ÖVP</v>
      </c>
      <c r="C14" s="16" t="str">
        <f>Bezirk!C625</f>
        <v>Gemeindewahlbehörde</v>
      </c>
      <c r="D14" s="16" t="str">
        <f>Bezirk!D625</f>
        <v>Beisitzer</v>
      </c>
      <c r="E14" s="16" t="str">
        <f>Bezirk!E625</f>
        <v>Engstler</v>
      </c>
      <c r="F14" s="16" t="str">
        <f>Bezirk!F625</f>
        <v>Dorothea</v>
      </c>
      <c r="G14" s="16" t="e">
        <f>Bezirk!#REF!</f>
        <v>#REF!</v>
      </c>
      <c r="H14" s="16">
        <f>Bezirk!G625</f>
        <v>6392</v>
      </c>
      <c r="I14" s="16" t="str">
        <f>Bezirk!H625</f>
        <v>St. Jakob i.H.</v>
      </c>
      <c r="J14" s="16" t="str">
        <f>Bezirk!I625</f>
        <v>Filzenberg 6/1</v>
      </c>
      <c r="K14" s="46">
        <f>Bezirk!J625</f>
        <v>0</v>
      </c>
      <c r="L14" s="16">
        <f>Bezirk!K625</f>
        <v>0</v>
      </c>
      <c r="M14" s="16">
        <f>Bezirk!L625</f>
        <v>0</v>
      </c>
    </row>
    <row r="15" spans="1:13" x14ac:dyDescent="0.2">
      <c r="A15" s="16">
        <f>Bezirk!A626</f>
        <v>0</v>
      </c>
      <c r="B15" s="16" t="str">
        <f>Bezirk!B626</f>
        <v>ÖVP</v>
      </c>
      <c r="C15" s="16" t="str">
        <f>Bezirk!C626</f>
        <v>Gemeindewahlbehörde</v>
      </c>
      <c r="D15" s="16" t="str">
        <f>Bezirk!D626</f>
        <v>Ersatzbeisitzer</v>
      </c>
      <c r="E15" s="16" t="str">
        <f>Bezirk!E626</f>
        <v>Schmidt</v>
      </c>
      <c r="F15" s="16" t="str">
        <f>Bezirk!F626</f>
        <v>Edmund</v>
      </c>
      <c r="G15" s="16" t="e">
        <f>Bezirk!#REF!</f>
        <v>#REF!</v>
      </c>
      <c r="H15" s="16">
        <f>Bezirk!G626</f>
        <v>6392</v>
      </c>
      <c r="I15" s="16" t="str">
        <f>Bezirk!H626</f>
        <v>St. Jakob i.H.</v>
      </c>
      <c r="J15" s="16" t="str">
        <f>Bezirk!I626</f>
        <v>Bodenfeld 20/2</v>
      </c>
      <c r="K15" s="46">
        <f>Bezirk!J626</f>
        <v>0</v>
      </c>
      <c r="L15" s="16">
        <f>Bezirk!K626</f>
        <v>0</v>
      </c>
      <c r="M15" s="16">
        <f>Bezirk!L626</f>
        <v>0</v>
      </c>
    </row>
    <row r="16" spans="1:13" x14ac:dyDescent="0.2">
      <c r="A16" s="16">
        <f>Bezirk!A627</f>
        <v>6</v>
      </c>
      <c r="B16" s="16" t="str">
        <f>Bezirk!B627</f>
        <v>ÖVP</v>
      </c>
      <c r="C16" s="16" t="str">
        <f>Bezirk!C627</f>
        <v>Gemeindewahlbehörde</v>
      </c>
      <c r="D16" s="16" t="str">
        <f>Bezirk!D627</f>
        <v>Beisitzer</v>
      </c>
      <c r="E16" s="16" t="str">
        <f>Bezirk!E627</f>
        <v>Obermoser</v>
      </c>
      <c r="F16" s="16" t="str">
        <f>Bezirk!F627</f>
        <v>Doris</v>
      </c>
      <c r="G16" s="16" t="e">
        <f>Bezirk!#REF!</f>
        <v>#REF!</v>
      </c>
      <c r="H16" s="16">
        <f>Bezirk!G627</f>
        <v>6392</v>
      </c>
      <c r="I16" s="16" t="str">
        <f>Bezirk!H627</f>
        <v>St. Jakob i.H.</v>
      </c>
      <c r="J16" s="16" t="str">
        <f>Bezirk!I627</f>
        <v>Reith 31/1</v>
      </c>
      <c r="K16" s="46">
        <f>Bezirk!J627</f>
        <v>0</v>
      </c>
      <c r="L16" s="16">
        <f>Bezirk!K627</f>
        <v>0</v>
      </c>
      <c r="M16" s="16">
        <f>Bezirk!L627</f>
        <v>0</v>
      </c>
    </row>
    <row r="17" spans="1:13" x14ac:dyDescent="0.2">
      <c r="A17" s="16">
        <f>Bezirk!A628</f>
        <v>0</v>
      </c>
      <c r="B17" s="16" t="str">
        <f>Bezirk!B628</f>
        <v>ÖVP</v>
      </c>
      <c r="C17" s="16" t="str">
        <f>Bezirk!C628</f>
        <v>Gemeindewahlbehörde</v>
      </c>
      <c r="D17" s="16" t="str">
        <f>Bezirk!D628</f>
        <v>Ersatzbeisitzer</v>
      </c>
      <c r="E17" s="16" t="str">
        <f>Bezirk!E628</f>
        <v>Niedermoser</v>
      </c>
      <c r="F17" s="16" t="str">
        <f>Bezirk!F628</f>
        <v>Andreas</v>
      </c>
      <c r="G17" s="16" t="e">
        <f>Bezirk!#REF!</f>
        <v>#REF!</v>
      </c>
      <c r="H17" s="16">
        <f>Bezirk!G628</f>
        <v>6392</v>
      </c>
      <c r="I17" s="16" t="str">
        <f>Bezirk!H628</f>
        <v>St. Jakob i.H.</v>
      </c>
      <c r="J17" s="16" t="str">
        <f>Bezirk!I628</f>
        <v>Simmern 25/1</v>
      </c>
      <c r="K17" s="46">
        <f>Bezirk!J628</f>
        <v>0</v>
      </c>
      <c r="L17" s="16">
        <f>Bezirk!K628</f>
        <v>0</v>
      </c>
      <c r="M17" s="16">
        <f>Bezirk!L628</f>
        <v>0</v>
      </c>
    </row>
    <row r="18" spans="1:13" x14ac:dyDescent="0.2">
      <c r="A18" s="16">
        <f>Bezirk!A629</f>
        <v>7</v>
      </c>
      <c r="B18" s="16" t="str">
        <f>Bezirk!B629</f>
        <v>ÖVP</v>
      </c>
      <c r="C18" s="16" t="str">
        <f>Bezirk!C629</f>
        <v>Gemeindewahlbehörde</v>
      </c>
      <c r="D18" s="16" t="str">
        <f>Bezirk!D629</f>
        <v>Beisitzer</v>
      </c>
      <c r="E18" s="16" t="str">
        <f>Bezirk!E629</f>
        <v>Adelsberger</v>
      </c>
      <c r="F18" s="16" t="str">
        <f>Bezirk!F629</f>
        <v>Johann Georg</v>
      </c>
      <c r="G18" s="16" t="e">
        <f>Bezirk!#REF!</f>
        <v>#REF!</v>
      </c>
      <c r="H18" s="16">
        <f>Bezirk!G629</f>
        <v>6392</v>
      </c>
      <c r="I18" s="16" t="str">
        <f>Bezirk!H629</f>
        <v>St. Jakob i.H.</v>
      </c>
      <c r="J18" s="16" t="str">
        <f>Bezirk!I629</f>
        <v>Dorf 14</v>
      </c>
      <c r="K18" s="46">
        <f>Bezirk!J629</f>
        <v>0</v>
      </c>
      <c r="L18" s="16">
        <f>Bezirk!K629</f>
        <v>0</v>
      </c>
      <c r="M18" s="16">
        <f>Bezirk!L629</f>
        <v>0</v>
      </c>
    </row>
    <row r="19" spans="1:13" x14ac:dyDescent="0.2">
      <c r="A19" s="16">
        <f>Bezirk!A630</f>
        <v>0</v>
      </c>
      <c r="B19" s="16" t="str">
        <f>Bezirk!B630</f>
        <v>ÖVP</v>
      </c>
      <c r="C19" s="16" t="str">
        <f>Bezirk!C630</f>
        <v>Gemeindewahlbehörde</v>
      </c>
      <c r="D19" s="16" t="str">
        <f>Bezirk!D630</f>
        <v>Ersatzbeisitzer</v>
      </c>
      <c r="E19" s="16" t="str">
        <f>Bezirk!E630</f>
        <v xml:space="preserve">Rettenwander </v>
      </c>
      <c r="F19" s="16" t="str">
        <f>Bezirk!F630</f>
        <v>Florian</v>
      </c>
      <c r="G19" s="16" t="e">
        <f>Bezirk!#REF!</f>
        <v>#REF!</v>
      </c>
      <c r="H19" s="16">
        <f>Bezirk!G630</f>
        <v>6392</v>
      </c>
      <c r="I19" s="16" t="str">
        <f>Bezirk!H630</f>
        <v>St. Jakob i.H.</v>
      </c>
      <c r="J19" s="16" t="str">
        <f>Bezirk!I630</f>
        <v>Filzenweg 23</v>
      </c>
      <c r="K19" s="46">
        <f>Bezirk!J630</f>
        <v>0</v>
      </c>
      <c r="L19" s="16">
        <f>Bezirk!K630</f>
        <v>0</v>
      </c>
      <c r="M19" s="16">
        <f>Bezirk!L630</f>
        <v>0</v>
      </c>
    </row>
    <row r="20" spans="1:13" x14ac:dyDescent="0.2">
      <c r="A20" s="16">
        <f>Bezirk!A631</f>
        <v>8</v>
      </c>
      <c r="B20" s="16" t="str">
        <f>Bezirk!B631</f>
        <v>FPÖ</v>
      </c>
      <c r="C20" s="16" t="str">
        <f>Bezirk!C631</f>
        <v>Gemeindewahlbehörde</v>
      </c>
      <c r="D20" s="16" t="str">
        <f>Bezirk!D631</f>
        <v>Beisitzer</v>
      </c>
      <c r="E20" s="16" t="str">
        <f>Bezirk!E631</f>
        <v>Obermoser</v>
      </c>
      <c r="F20" s="16" t="str">
        <f>Bezirk!F631</f>
        <v>Melanie</v>
      </c>
      <c r="G20" s="16" t="e">
        <f>Bezirk!#REF!</f>
        <v>#REF!</v>
      </c>
      <c r="H20" s="16">
        <f>Bezirk!G631</f>
        <v>6391</v>
      </c>
      <c r="I20" s="16" t="str">
        <f>Bezirk!H631</f>
        <v>Fieberbrunn</v>
      </c>
      <c r="J20" s="16" t="str">
        <f>Bezirk!I631</f>
        <v>Rosenegg 17/1</v>
      </c>
      <c r="K20" s="46">
        <f>Bezirk!J631</f>
        <v>31054</v>
      </c>
      <c r="L20" s="16">
        <f>Bezirk!K631</f>
        <v>0</v>
      </c>
      <c r="M20" s="16">
        <f>Bezirk!L631</f>
        <v>0</v>
      </c>
    </row>
    <row r="21" spans="1:13" s="19" customFormat="1" x14ac:dyDescent="0.2">
      <c r="A21" s="16">
        <f>Bezirk!A632</f>
        <v>0</v>
      </c>
      <c r="B21" s="16" t="str">
        <f>Bezirk!B632</f>
        <v>FPÖ</v>
      </c>
      <c r="C21" s="16" t="str">
        <f>Bezirk!C632</f>
        <v>Gemeindewahlbehörde</v>
      </c>
      <c r="D21" s="16" t="str">
        <f>Bezirk!D632</f>
        <v>Ersatzbeisitzer</v>
      </c>
      <c r="E21" s="16" t="str">
        <f>Bezirk!E632</f>
        <v>unbesetzt</v>
      </c>
      <c r="F21" s="16">
        <f>Bezirk!F632</f>
        <v>0</v>
      </c>
      <c r="G21" s="16" t="e">
        <f>Bezirk!#REF!</f>
        <v>#REF!</v>
      </c>
      <c r="H21" s="16">
        <f>Bezirk!G632</f>
        <v>0</v>
      </c>
      <c r="I21" s="16">
        <f>Bezirk!H632</f>
        <v>0</v>
      </c>
      <c r="J21" s="16">
        <f>Bezirk!I632</f>
        <v>0</v>
      </c>
      <c r="K21" s="46">
        <f>Bezirk!J632</f>
        <v>0</v>
      </c>
      <c r="L21" s="16">
        <f>Bezirk!K632</f>
        <v>0</v>
      </c>
      <c r="M21" s="16">
        <f>Bezirk!L632</f>
        <v>0</v>
      </c>
    </row>
    <row r="22" spans="1:13" x14ac:dyDescent="0.2">
      <c r="A22" s="16">
        <f>Bezirk!A633</f>
        <v>9</v>
      </c>
      <c r="B22" s="16" t="str">
        <f>Bezirk!B633</f>
        <v>FPÖ</v>
      </c>
      <c r="C22" s="16" t="str">
        <f>Bezirk!C633</f>
        <v>Gemeindewahlbehörde</v>
      </c>
      <c r="D22" s="16" t="str">
        <f>Bezirk!D633</f>
        <v>Beisitzer</v>
      </c>
      <c r="E22" s="16" t="str">
        <f>Bezirk!E633</f>
        <v xml:space="preserve">Obermoser </v>
      </c>
      <c r="F22" s="16" t="str">
        <f>Bezirk!F633</f>
        <v>Claudia</v>
      </c>
      <c r="G22" s="16" t="e">
        <f>Bezirk!#REF!</f>
        <v>#REF!</v>
      </c>
      <c r="H22" s="16">
        <f>Bezirk!G633</f>
        <v>6391</v>
      </c>
      <c r="I22" s="16" t="str">
        <f>Bezirk!H633</f>
        <v>Fieberbrunn</v>
      </c>
      <c r="J22" s="16" t="str">
        <f>Bezirk!I633</f>
        <v>Koglehen 21/8</v>
      </c>
      <c r="K22" s="46">
        <f>Bezirk!J633</f>
        <v>31659</v>
      </c>
      <c r="L22" s="16" t="str">
        <f>Bezirk!K633</f>
        <v>0664 4219093</v>
      </c>
      <c r="M22" s="16">
        <f>Bezirk!L633</f>
        <v>0</v>
      </c>
    </row>
    <row r="23" spans="1:13" x14ac:dyDescent="0.2">
      <c r="A23" s="16">
        <f>Bezirk!A634</f>
        <v>0</v>
      </c>
      <c r="B23" s="16" t="str">
        <f>Bezirk!B634</f>
        <v>FPÖ</v>
      </c>
      <c r="C23" s="16" t="str">
        <f>Bezirk!C634</f>
        <v>Gemeindewahlbehörde</v>
      </c>
      <c r="D23" s="16" t="str">
        <f>Bezirk!D634</f>
        <v>Ersatzbeisitzer</v>
      </c>
      <c r="E23" s="16" t="str">
        <f>Bezirk!E634</f>
        <v>unbesetzt</v>
      </c>
      <c r="F23" s="16">
        <f>Bezirk!F634</f>
        <v>0</v>
      </c>
      <c r="G23" s="16" t="e">
        <f>Bezirk!#REF!</f>
        <v>#REF!</v>
      </c>
      <c r="H23" s="16">
        <f>Bezirk!G634</f>
        <v>0</v>
      </c>
      <c r="I23" s="16">
        <f>Bezirk!H634</f>
        <v>0</v>
      </c>
      <c r="J23" s="16">
        <f>Bezirk!I634</f>
        <v>0</v>
      </c>
      <c r="K23" s="46">
        <f>Bezirk!J634</f>
        <v>0</v>
      </c>
      <c r="L23" s="16">
        <f>Bezirk!K634</f>
        <v>0</v>
      </c>
      <c r="M23" s="16">
        <f>Bezirk!L634</f>
        <v>0</v>
      </c>
    </row>
    <row r="24" spans="1:13" x14ac:dyDescent="0.2">
      <c r="A24" s="20"/>
    </row>
    <row r="26" spans="1:13" s="24" customFormat="1" x14ac:dyDescent="0.2">
      <c r="A26" s="21" t="s">
        <v>194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413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414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Bezirk!A637</f>
        <v>1</v>
      </c>
      <c r="B31" s="16" t="str">
        <f>Bezirk!B637</f>
        <v>ÖVP</v>
      </c>
      <c r="C31" s="16" t="str">
        <f>Bezirk!C637</f>
        <v>Sonderwahlbehörde</v>
      </c>
      <c r="D31" s="16" t="str">
        <f>Bezirk!D637</f>
        <v>Beisitzer</v>
      </c>
      <c r="E31" s="16" t="str">
        <f>Bezirk!E637</f>
        <v>Flatscher</v>
      </c>
      <c r="F31" s="16" t="str">
        <f>Bezirk!F637</f>
        <v>Manfred</v>
      </c>
      <c r="G31" s="16" t="e">
        <f>Bezirk!#REF!</f>
        <v>#REF!</v>
      </c>
      <c r="H31" s="16">
        <f>Bezirk!G637</f>
        <v>6392</v>
      </c>
      <c r="I31" s="16" t="str">
        <f>Bezirk!H637</f>
        <v>St. Jakob i.H.</v>
      </c>
      <c r="J31" s="16" t="str">
        <f>Bezirk!I637</f>
        <v>Waldweg 1/1</v>
      </c>
      <c r="K31" s="46">
        <f>Bezirk!J637</f>
        <v>0</v>
      </c>
      <c r="L31" s="16">
        <f>Bezirk!K637</f>
        <v>0</v>
      </c>
      <c r="M31" s="16">
        <f>Bezirk!L637</f>
        <v>0</v>
      </c>
    </row>
    <row r="32" spans="1:13" x14ac:dyDescent="0.2">
      <c r="A32" s="16">
        <f>Bezirk!A638</f>
        <v>0</v>
      </c>
      <c r="B32" s="16" t="str">
        <f>Bezirk!B638</f>
        <v>ÖVP</v>
      </c>
      <c r="C32" s="16" t="str">
        <f>Bezirk!C638</f>
        <v>Sonderwahlbehörde</v>
      </c>
      <c r="D32" s="16" t="str">
        <f>Bezirk!D638</f>
        <v>Ersatzbeisitzer</v>
      </c>
      <c r="E32" s="16" t="str">
        <f>Bezirk!E638</f>
        <v>Dödlinger</v>
      </c>
      <c r="F32" s="16" t="str">
        <f>Bezirk!F638</f>
        <v>Christian</v>
      </c>
      <c r="G32" s="16" t="e">
        <f>Bezirk!#REF!</f>
        <v>#REF!</v>
      </c>
      <c r="H32" s="16">
        <f>Bezirk!G638</f>
        <v>6392</v>
      </c>
      <c r="I32" s="16" t="str">
        <f>Bezirk!H638</f>
        <v>St. Jakob i.H.</v>
      </c>
      <c r="J32" s="16" t="str">
        <f>Bezirk!I638</f>
        <v>Torfmoos 7/1</v>
      </c>
      <c r="K32" s="46">
        <f>Bezirk!J638</f>
        <v>0</v>
      </c>
      <c r="L32" s="16">
        <f>Bezirk!K638</f>
        <v>0</v>
      </c>
      <c r="M32" s="16">
        <f>Bezirk!L638</f>
        <v>0</v>
      </c>
    </row>
    <row r="33" spans="1:13" x14ac:dyDescent="0.2">
      <c r="A33" s="16">
        <f>Bezirk!A639</f>
        <v>2</v>
      </c>
      <c r="B33" s="16" t="str">
        <f>Bezirk!B639</f>
        <v>ÖVP</v>
      </c>
      <c r="C33" s="16" t="str">
        <f>Bezirk!C639</f>
        <v>Sonderwahlbehörde</v>
      </c>
      <c r="D33" s="16" t="str">
        <f>Bezirk!D639</f>
        <v>Beisitzer</v>
      </c>
      <c r="E33" s="16" t="str">
        <f>Bezirk!E639</f>
        <v>Gasteiger</v>
      </c>
      <c r="F33" s="16" t="str">
        <f>Bezirk!F639</f>
        <v>Bernhard</v>
      </c>
      <c r="G33" s="16" t="e">
        <f>Bezirk!#REF!</f>
        <v>#REF!</v>
      </c>
      <c r="H33" s="16">
        <f>Bezirk!G639</f>
        <v>6392</v>
      </c>
      <c r="I33" s="16" t="str">
        <f>Bezirk!H639</f>
        <v>St. Jakob i.H.</v>
      </c>
      <c r="J33" s="16" t="str">
        <f>Bezirk!I639</f>
        <v>Brunnenweg 3/1</v>
      </c>
      <c r="K33" s="46">
        <f>Bezirk!J639</f>
        <v>0</v>
      </c>
      <c r="L33" s="16">
        <f>Bezirk!K639</f>
        <v>0</v>
      </c>
      <c r="M33" s="16">
        <f>Bezirk!L639</f>
        <v>0</v>
      </c>
    </row>
    <row r="34" spans="1:13" x14ac:dyDescent="0.2">
      <c r="A34" s="16">
        <f>Bezirk!A640</f>
        <v>0</v>
      </c>
      <c r="B34" s="16" t="str">
        <f>Bezirk!B640</f>
        <v>ÖVP</v>
      </c>
      <c r="C34" s="16" t="str">
        <f>Bezirk!C640</f>
        <v>Sonderwahlbehörde</v>
      </c>
      <c r="D34" s="16" t="str">
        <f>Bezirk!D640</f>
        <v>Ersatzbeisitzer</v>
      </c>
      <c r="E34" s="16" t="str">
        <f>Bezirk!E640</f>
        <v>Niedermoser</v>
      </c>
      <c r="F34" s="16" t="str">
        <f>Bezirk!F640</f>
        <v xml:space="preserve">Michael sen. </v>
      </c>
      <c r="G34" s="16" t="e">
        <f>Bezirk!#REF!</f>
        <v>#REF!</v>
      </c>
      <c r="H34" s="16">
        <f>Bezirk!G640</f>
        <v>6392</v>
      </c>
      <c r="I34" s="16" t="str">
        <f>Bezirk!H640</f>
        <v>St. Jakob i.H.</v>
      </c>
      <c r="J34" s="16" t="str">
        <f>Bezirk!I640</f>
        <v>Filzenweg 18</v>
      </c>
      <c r="K34" s="46">
        <f>Bezirk!J640</f>
        <v>0</v>
      </c>
      <c r="L34" s="16">
        <f>Bezirk!K640</f>
        <v>0</v>
      </c>
      <c r="M34" s="16">
        <f>Bezirk!L640</f>
        <v>0</v>
      </c>
    </row>
    <row r="35" spans="1:13" x14ac:dyDescent="0.2">
      <c r="A35" s="16">
        <f>Bezirk!A641</f>
        <v>3</v>
      </c>
      <c r="B35" s="16" t="str">
        <f>Bezirk!B641</f>
        <v>FPÖ</v>
      </c>
      <c r="C35" s="16" t="str">
        <f>Bezirk!C641</f>
        <v>Sonderwahlbehörde</v>
      </c>
      <c r="D35" s="16" t="str">
        <f>Bezirk!D641</f>
        <v>Beisitzer</v>
      </c>
      <c r="E35" s="16" t="str">
        <f>Bezirk!E641</f>
        <v>unbesetzt</v>
      </c>
      <c r="F35" s="16">
        <f>Bezirk!F641</f>
        <v>0</v>
      </c>
      <c r="G35" s="16" t="e">
        <f>Bezirk!#REF!</f>
        <v>#REF!</v>
      </c>
      <c r="H35" s="16">
        <f>Bezirk!G641</f>
        <v>0</v>
      </c>
      <c r="I35" s="16">
        <f>Bezirk!H641</f>
        <v>0</v>
      </c>
      <c r="J35" s="16">
        <f>Bezirk!I641</f>
        <v>0</v>
      </c>
      <c r="K35" s="46">
        <f>Bezirk!J641</f>
        <v>0</v>
      </c>
      <c r="L35" s="16">
        <f>Bezirk!K641</f>
        <v>0</v>
      </c>
      <c r="M35" s="16">
        <f>Bezirk!L641</f>
        <v>0</v>
      </c>
    </row>
    <row r="36" spans="1:13" x14ac:dyDescent="0.2">
      <c r="A36" s="16">
        <f>Bezirk!A642</f>
        <v>0</v>
      </c>
      <c r="B36" s="16" t="str">
        <f>Bezirk!B642</f>
        <v>FPÖ</v>
      </c>
      <c r="C36" s="16" t="str">
        <f>Bezirk!C642</f>
        <v>Sonderwahlbehörde</v>
      </c>
      <c r="D36" s="16" t="str">
        <f>Bezirk!D642</f>
        <v>Ersatzbeisitzer</v>
      </c>
      <c r="E36" s="16" t="str">
        <f>Bezirk!E642</f>
        <v>unbesetzt</v>
      </c>
      <c r="F36" s="16">
        <f>Bezirk!F642</f>
        <v>0</v>
      </c>
      <c r="G36" s="16" t="e">
        <f>Bezirk!#REF!</f>
        <v>#REF!</v>
      </c>
      <c r="H36" s="16">
        <f>Bezirk!G642</f>
        <v>0</v>
      </c>
      <c r="I36" s="16">
        <f>Bezirk!H642</f>
        <v>0</v>
      </c>
      <c r="J36" s="16">
        <f>Bezirk!I642</f>
        <v>0</v>
      </c>
      <c r="K36" s="46">
        <f>Bezirk!J642</f>
        <v>0</v>
      </c>
      <c r="L36" s="16">
        <f>Bezirk!K642</f>
        <v>0</v>
      </c>
      <c r="M36" s="16">
        <f>Bezirk!L642</f>
        <v>0</v>
      </c>
    </row>
  </sheetData>
  <conditionalFormatting sqref="E5">
    <cfRule type="containsText" dxfId="18" priority="2" operator="containsText" text="unbesetzt">
      <formula>NOT(ISERROR(SEARCH("unbesetzt",E5)))</formula>
    </cfRule>
  </conditionalFormatting>
  <conditionalFormatting sqref="E30">
    <cfRule type="containsText" dxfId="17" priority="1" operator="containsText" text="unbesetzt">
      <formula>NOT(ISERROR(SEARCH("unbesetzt",E30)))</formula>
    </cfRule>
  </conditionalFormatting>
  <pageMargins left="0.70866141732283472" right="0.70866141732283472" top="1.9291338582677167" bottom="0.59055118110236227" header="0.31496062992125984" footer="0.31496062992125984"/>
  <pageSetup paperSize="9" scale="94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ST. JAKOB I. H.</oddHeader>
    <oddFooter>&amp;CSeite &amp;P von &amp;N&amp;R14.03.2019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M140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21.7109375" style="13" bestFit="1" customWidth="1"/>
    <col min="6" max="6" width="12.140625" style="13" bestFit="1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6.7109375" style="13" bestFit="1" customWidth="1"/>
    <col min="11" max="11" width="9.85546875" style="43" bestFit="1" customWidth="1"/>
    <col min="12" max="12" width="12.42578125" style="13" bestFit="1" customWidth="1"/>
    <col min="13" max="13" width="26.5703125" style="13" bestFit="1" customWidth="1"/>
    <col min="14" max="16384" width="9.140625" style="13"/>
  </cols>
  <sheetData>
    <row r="1" spans="1:13" s="24" customFormat="1" x14ac:dyDescent="0.2">
      <c r="A1" s="21" t="s">
        <v>1431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175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1625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Bezirk!A645</f>
        <v>1</v>
      </c>
      <c r="B6" s="16" t="str">
        <f>Bezirk!B645</f>
        <v>SPÖ</v>
      </c>
      <c r="C6" s="16" t="str">
        <f>Bezirk!C645</f>
        <v>Gemeindewahlbehörde</v>
      </c>
      <c r="D6" s="16" t="str">
        <f>Bezirk!D645</f>
        <v>Beisitzer</v>
      </c>
      <c r="E6" s="16" t="str">
        <f>Bezirk!E645</f>
        <v xml:space="preserve">Walch </v>
      </c>
      <c r="F6" s="16" t="str">
        <f>Bezirk!F645</f>
        <v>Andreas</v>
      </c>
      <c r="G6" s="16" t="e">
        <f>Bezirk!#REF!</f>
        <v>#REF!</v>
      </c>
      <c r="H6" s="16">
        <f>Bezirk!G645</f>
        <v>6380</v>
      </c>
      <c r="I6" s="16" t="str">
        <f>Bezirk!H645</f>
        <v>St. Johann i.T.</v>
      </c>
      <c r="J6" s="16" t="str">
        <f>Bezirk!I645</f>
        <v>Kössener Straße 8</v>
      </c>
      <c r="K6" s="46">
        <f>Bezirk!J645</f>
        <v>0</v>
      </c>
      <c r="L6" s="16">
        <f>Bezirk!K645</f>
        <v>0</v>
      </c>
      <c r="M6" s="16">
        <f>Bezirk!L645</f>
        <v>0</v>
      </c>
    </row>
    <row r="7" spans="1:13" x14ac:dyDescent="0.2">
      <c r="A7" s="16">
        <f>Bezirk!A646</f>
        <v>0</v>
      </c>
      <c r="B7" s="16" t="str">
        <f>Bezirk!B646</f>
        <v>SPÖ</v>
      </c>
      <c r="C7" s="16" t="str">
        <f>Bezirk!C646</f>
        <v>Gemeindewahlbehörde</v>
      </c>
      <c r="D7" s="16" t="str">
        <f>Bezirk!D646</f>
        <v>Ersatzbeisitzer</v>
      </c>
      <c r="E7" s="16" t="str">
        <f>Bezirk!E646</f>
        <v xml:space="preserve">Födermair </v>
      </c>
      <c r="F7" s="16" t="str">
        <f>Bezirk!F646</f>
        <v>Klaus</v>
      </c>
      <c r="G7" s="16" t="e">
        <f>Bezirk!#REF!</f>
        <v>#REF!</v>
      </c>
      <c r="H7" s="16">
        <f>Bezirk!G646</f>
        <v>6380</v>
      </c>
      <c r="I7" s="16" t="str">
        <f>Bezirk!H646</f>
        <v>St. Johann i.T.</v>
      </c>
      <c r="J7" s="16" t="str">
        <f>Bezirk!I646</f>
        <v>Birkenstraße 8/20</v>
      </c>
      <c r="K7" s="46">
        <f>Bezirk!J646</f>
        <v>0</v>
      </c>
      <c r="L7" s="16">
        <f>Bezirk!K646</f>
        <v>0</v>
      </c>
      <c r="M7" s="16">
        <f>Bezirk!L646</f>
        <v>0</v>
      </c>
    </row>
    <row r="8" spans="1:13" x14ac:dyDescent="0.2">
      <c r="A8" s="16">
        <f>Bezirk!A647</f>
        <v>2</v>
      </c>
      <c r="B8" s="16" t="str">
        <f>Bezirk!B647</f>
        <v>SPÖ</v>
      </c>
      <c r="C8" s="16" t="str">
        <f>Bezirk!C647</f>
        <v>Gemeindewahlbehörde</v>
      </c>
      <c r="D8" s="16" t="str">
        <f>Bezirk!D647</f>
        <v>Beisitzer</v>
      </c>
      <c r="E8" s="16" t="str">
        <f>Bezirk!E647</f>
        <v>Sojer</v>
      </c>
      <c r="F8" s="16" t="str">
        <f>Bezirk!F647</f>
        <v>Petra, MSc</v>
      </c>
      <c r="G8" s="16" t="e">
        <f>Bezirk!#REF!</f>
        <v>#REF!</v>
      </c>
      <c r="H8" s="16">
        <f>Bezirk!G647</f>
        <v>6380</v>
      </c>
      <c r="I8" s="16" t="str">
        <f>Bezirk!H647</f>
        <v>St. Johann i.T.</v>
      </c>
      <c r="J8" s="16" t="str">
        <f>Bezirk!I647</f>
        <v>Birkenstraße 10/11</v>
      </c>
      <c r="K8" s="46">
        <f>Bezirk!J647</f>
        <v>0</v>
      </c>
      <c r="L8" s="16">
        <f>Bezirk!K647</f>
        <v>0</v>
      </c>
      <c r="M8" s="16">
        <f>Bezirk!L647</f>
        <v>0</v>
      </c>
    </row>
    <row r="9" spans="1:13" x14ac:dyDescent="0.2">
      <c r="A9" s="16">
        <f>Bezirk!A648</f>
        <v>0</v>
      </c>
      <c r="B9" s="16" t="str">
        <f>Bezirk!B648</f>
        <v>SPÖ</v>
      </c>
      <c r="C9" s="16" t="str">
        <f>Bezirk!C648</f>
        <v>Gemeindewahlbehörde</v>
      </c>
      <c r="D9" s="16" t="str">
        <f>Bezirk!D648</f>
        <v>Ersatzbeisitzer</v>
      </c>
      <c r="E9" s="16" t="str">
        <f>Bezirk!E648</f>
        <v xml:space="preserve">Seiwald </v>
      </c>
      <c r="F9" s="16" t="str">
        <f>Bezirk!F648</f>
        <v>Johann</v>
      </c>
      <c r="G9" s="16" t="e">
        <f>Bezirk!#REF!</f>
        <v>#REF!</v>
      </c>
      <c r="H9" s="16">
        <f>Bezirk!G648</f>
        <v>6380</v>
      </c>
      <c r="I9" s="16" t="str">
        <f>Bezirk!H648</f>
        <v>St. Johann i.T.</v>
      </c>
      <c r="J9" s="16" t="str">
        <f>Bezirk!I648</f>
        <v>Winkl-Sonnseite 63</v>
      </c>
      <c r="K9" s="46">
        <f>Bezirk!J648</f>
        <v>0</v>
      </c>
      <c r="L9" s="16">
        <f>Bezirk!K648</f>
        <v>0</v>
      </c>
      <c r="M9" s="16">
        <f>Bezirk!L648</f>
        <v>0</v>
      </c>
    </row>
    <row r="10" spans="1:13" x14ac:dyDescent="0.2">
      <c r="A10" s="16">
        <f>Bezirk!A649</f>
        <v>3</v>
      </c>
      <c r="B10" s="16" t="str">
        <f>Bezirk!B649</f>
        <v>ÖVP</v>
      </c>
      <c r="C10" s="16" t="str">
        <f>Bezirk!C649</f>
        <v>Gemeindewahlbehörde</v>
      </c>
      <c r="D10" s="16" t="str">
        <f>Bezirk!D649</f>
        <v>Beisitzer</v>
      </c>
      <c r="E10" s="16" t="str">
        <f>Bezirk!E649</f>
        <v>Kammerlander</v>
      </c>
      <c r="F10" s="16" t="str">
        <f>Bezirk!F649</f>
        <v>Renate</v>
      </c>
      <c r="G10" s="16" t="e">
        <f>Bezirk!#REF!</f>
        <v>#REF!</v>
      </c>
      <c r="H10" s="16">
        <f>Bezirk!G649</f>
        <v>6380</v>
      </c>
      <c r="I10" s="16" t="str">
        <f>Bezirk!H649</f>
        <v>St. Johann i.T.</v>
      </c>
      <c r="J10" s="16" t="str">
        <f>Bezirk!I649</f>
        <v>Speckbacherstraße 92</v>
      </c>
      <c r="K10" s="46">
        <f>Bezirk!J649</f>
        <v>0</v>
      </c>
      <c r="L10" s="16">
        <f>Bezirk!K649</f>
        <v>0</v>
      </c>
      <c r="M10" s="16">
        <f>Bezirk!L649</f>
        <v>0</v>
      </c>
    </row>
    <row r="11" spans="1:13" x14ac:dyDescent="0.2">
      <c r="A11" s="16">
        <f>Bezirk!A650</f>
        <v>0</v>
      </c>
      <c r="B11" s="16" t="str">
        <f>Bezirk!B650</f>
        <v>ÖVP</v>
      </c>
      <c r="C11" s="16" t="str">
        <f>Bezirk!C650</f>
        <v>Gemeindewahlbehörde</v>
      </c>
      <c r="D11" s="16" t="str">
        <f>Bezirk!D650</f>
        <v>Ersatzbeisitzer</v>
      </c>
      <c r="E11" s="16" t="str">
        <f>Bezirk!E650</f>
        <v>Dr. Krause</v>
      </c>
      <c r="F11" s="16" t="str">
        <f>Bezirk!F650</f>
        <v>Hans Urs</v>
      </c>
      <c r="G11" s="16" t="e">
        <f>Bezirk!#REF!</f>
        <v>#REF!</v>
      </c>
      <c r="H11" s="16">
        <f>Bezirk!G650</f>
        <v>6380</v>
      </c>
      <c r="I11" s="16" t="str">
        <f>Bezirk!H650</f>
        <v>St. Johann i.T.</v>
      </c>
      <c r="J11" s="16" t="str">
        <f>Bezirk!I650</f>
        <v>Wegscheidgasse 24/3</v>
      </c>
      <c r="K11" s="46">
        <f>Bezirk!J650</f>
        <v>0</v>
      </c>
      <c r="L11" s="16">
        <f>Bezirk!K650</f>
        <v>0</v>
      </c>
      <c r="M11" s="16">
        <f>Bezirk!L650</f>
        <v>0</v>
      </c>
    </row>
    <row r="12" spans="1:13" x14ac:dyDescent="0.2">
      <c r="A12" s="16">
        <f>Bezirk!A651</f>
        <v>4</v>
      </c>
      <c r="B12" s="16" t="str">
        <f>Bezirk!B651</f>
        <v>ÖVP</v>
      </c>
      <c r="C12" s="16" t="str">
        <f>Bezirk!C651</f>
        <v>Gemeindewahlbehörde</v>
      </c>
      <c r="D12" s="16" t="str">
        <f>Bezirk!D651</f>
        <v>Beisitzer</v>
      </c>
      <c r="E12" s="16" t="str">
        <f>Bezirk!E651</f>
        <v>Hutter</v>
      </c>
      <c r="F12" s="16" t="str">
        <f>Bezirk!F651</f>
        <v>Markus</v>
      </c>
      <c r="G12" s="16" t="e">
        <f>Bezirk!#REF!</f>
        <v>#REF!</v>
      </c>
      <c r="H12" s="16">
        <f>Bezirk!G651</f>
        <v>6380</v>
      </c>
      <c r="I12" s="16" t="str">
        <f>Bezirk!H651</f>
        <v>St. Johann i.T.</v>
      </c>
      <c r="J12" s="16" t="str">
        <f>Bezirk!I651</f>
        <v>Birkenstraße 5/1</v>
      </c>
      <c r="K12" s="46">
        <f>Bezirk!J651</f>
        <v>0</v>
      </c>
      <c r="L12" s="16">
        <f>Bezirk!K651</f>
        <v>0</v>
      </c>
      <c r="M12" s="16">
        <f>Bezirk!L651</f>
        <v>0</v>
      </c>
    </row>
    <row r="13" spans="1:13" x14ac:dyDescent="0.2">
      <c r="A13" s="16">
        <f>Bezirk!A652</f>
        <v>0</v>
      </c>
      <c r="B13" s="16" t="str">
        <f>Bezirk!B652</f>
        <v>ÖVP</v>
      </c>
      <c r="C13" s="16" t="str">
        <f>Bezirk!C652</f>
        <v>Gemeindewahlbehörde</v>
      </c>
      <c r="D13" s="16" t="str">
        <f>Bezirk!D652</f>
        <v>Ersatzbeisitzer</v>
      </c>
      <c r="E13" s="16" t="str">
        <f>Bezirk!E652</f>
        <v>Hartrumpf</v>
      </c>
      <c r="F13" s="16" t="str">
        <f>Bezirk!F652</f>
        <v>Susanne</v>
      </c>
      <c r="G13" s="16" t="e">
        <f>Bezirk!#REF!</f>
        <v>#REF!</v>
      </c>
      <c r="H13" s="16">
        <f>Bezirk!G652</f>
        <v>6380</v>
      </c>
      <c r="I13" s="16" t="str">
        <f>Bezirk!H652</f>
        <v>St. Johann i.T.</v>
      </c>
      <c r="J13" s="16" t="str">
        <f>Bezirk!I652</f>
        <v>Hinterkaiserweg 60/1</v>
      </c>
      <c r="K13" s="46">
        <f>Bezirk!J652</f>
        <v>0</v>
      </c>
      <c r="L13" s="16">
        <f>Bezirk!K652</f>
        <v>0</v>
      </c>
      <c r="M13" s="16">
        <f>Bezirk!L652</f>
        <v>0</v>
      </c>
    </row>
    <row r="14" spans="1:13" x14ac:dyDescent="0.2">
      <c r="A14" s="16">
        <f>Bezirk!A653</f>
        <v>5</v>
      </c>
      <c r="B14" s="16" t="str">
        <f>Bezirk!B653</f>
        <v>ÖVP</v>
      </c>
      <c r="C14" s="16" t="str">
        <f>Bezirk!C653</f>
        <v>Gemeindewahlbehörde</v>
      </c>
      <c r="D14" s="16" t="str">
        <f>Bezirk!D653</f>
        <v>Beisitzer</v>
      </c>
      <c r="E14" s="16" t="str">
        <f>Bezirk!E653</f>
        <v xml:space="preserve">Berger </v>
      </c>
      <c r="F14" s="16" t="str">
        <f>Bezirk!F653</f>
        <v>Martin</v>
      </c>
      <c r="G14" s="16" t="e">
        <f>Bezirk!#REF!</f>
        <v>#REF!</v>
      </c>
      <c r="H14" s="16">
        <f>Bezirk!G653</f>
        <v>6380</v>
      </c>
      <c r="I14" s="16" t="str">
        <f>Bezirk!H653</f>
        <v>St. Johann i.T.</v>
      </c>
      <c r="J14" s="16" t="str">
        <f>Bezirk!I653</f>
        <v>Neuhausweg 9</v>
      </c>
      <c r="K14" s="46">
        <f>Bezirk!J653</f>
        <v>0</v>
      </c>
      <c r="L14" s="16">
        <f>Bezirk!K653</f>
        <v>0</v>
      </c>
      <c r="M14" s="16">
        <f>Bezirk!L653</f>
        <v>0</v>
      </c>
    </row>
    <row r="15" spans="1:13" x14ac:dyDescent="0.2">
      <c r="A15" s="16">
        <f>Bezirk!A654</f>
        <v>0</v>
      </c>
      <c r="B15" s="16" t="str">
        <f>Bezirk!B654</f>
        <v>ÖVP</v>
      </c>
      <c r="C15" s="16" t="str">
        <f>Bezirk!C654</f>
        <v>Gemeindewahlbehörde</v>
      </c>
      <c r="D15" s="16" t="str">
        <f>Bezirk!D654</f>
        <v>Ersatzbeisitzer</v>
      </c>
      <c r="E15" s="16" t="str">
        <f>Bezirk!E654</f>
        <v>Wörgötter</v>
      </c>
      <c r="F15" s="16" t="str">
        <f>Bezirk!F654</f>
        <v>Rupert</v>
      </c>
      <c r="G15" s="16" t="e">
        <f>Bezirk!#REF!</f>
        <v>#REF!</v>
      </c>
      <c r="H15" s="16">
        <f>Bezirk!G654</f>
        <v>6380</v>
      </c>
      <c r="I15" s="16" t="str">
        <f>Bezirk!H654</f>
        <v>St. Johann i.T.</v>
      </c>
      <c r="J15" s="16" t="str">
        <f>Bezirk!I654</f>
        <v>Römerweg 43/1</v>
      </c>
      <c r="K15" s="46">
        <f>Bezirk!J654</f>
        <v>0</v>
      </c>
      <c r="L15" s="16">
        <f>Bezirk!K654</f>
        <v>0</v>
      </c>
      <c r="M15" s="16">
        <f>Bezirk!L654</f>
        <v>0</v>
      </c>
    </row>
    <row r="16" spans="1:13" x14ac:dyDescent="0.2">
      <c r="A16" s="16">
        <f>Bezirk!A655</f>
        <v>6</v>
      </c>
      <c r="B16" s="16" t="str">
        <f>Bezirk!B655</f>
        <v>ÖVP</v>
      </c>
      <c r="C16" s="16" t="str">
        <f>Bezirk!C655</f>
        <v>Gemeindewahlbehörde</v>
      </c>
      <c r="D16" s="16" t="str">
        <f>Bezirk!D655</f>
        <v>Beisitzer</v>
      </c>
      <c r="E16" s="16" t="str">
        <f>Bezirk!E655</f>
        <v>Salcher</v>
      </c>
      <c r="F16" s="16" t="str">
        <f>Bezirk!F655</f>
        <v>Augstin</v>
      </c>
      <c r="G16" s="16" t="e">
        <f>Bezirk!#REF!</f>
        <v>#REF!</v>
      </c>
      <c r="H16" s="16">
        <f>Bezirk!G655</f>
        <v>6380</v>
      </c>
      <c r="I16" s="16" t="str">
        <f>Bezirk!H655</f>
        <v>St. Johann i.T.</v>
      </c>
      <c r="J16" s="16" t="str">
        <f>Bezirk!I655</f>
        <v>Salzburgerstraße 13/1</v>
      </c>
      <c r="K16" s="46">
        <f>Bezirk!J655</f>
        <v>0</v>
      </c>
      <c r="L16" s="16">
        <f>Bezirk!K655</f>
        <v>0</v>
      </c>
      <c r="M16" s="16">
        <f>Bezirk!L655</f>
        <v>0</v>
      </c>
    </row>
    <row r="17" spans="1:13" x14ac:dyDescent="0.2">
      <c r="A17" s="16">
        <f>Bezirk!A656</f>
        <v>0</v>
      </c>
      <c r="B17" s="16" t="str">
        <f>Bezirk!B656</f>
        <v>ÖVP</v>
      </c>
      <c r="C17" s="16" t="str">
        <f>Bezirk!C656</f>
        <v>Gemeindewahlbehörde</v>
      </c>
      <c r="D17" s="16" t="str">
        <f>Bezirk!D656</f>
        <v>Ersatzbeisitzer</v>
      </c>
      <c r="E17" s="16" t="str">
        <f>Bezirk!E656</f>
        <v>Hauser</v>
      </c>
      <c r="F17" s="16" t="str">
        <f>Bezirk!F656</f>
        <v>Christine</v>
      </c>
      <c r="G17" s="16" t="e">
        <f>Bezirk!#REF!</f>
        <v>#REF!</v>
      </c>
      <c r="H17" s="16">
        <f>Bezirk!G656</f>
        <v>6380</v>
      </c>
      <c r="I17" s="16" t="str">
        <f>Bezirk!H656</f>
        <v>St. Johann i.T.</v>
      </c>
      <c r="J17" s="16" t="str">
        <f>Bezirk!I656</f>
        <v>Niederhofen 25/1</v>
      </c>
      <c r="K17" s="46">
        <f>Bezirk!J656</f>
        <v>0</v>
      </c>
      <c r="L17" s="16">
        <f>Bezirk!K656</f>
        <v>0</v>
      </c>
      <c r="M17" s="16">
        <f>Bezirk!L656</f>
        <v>0</v>
      </c>
    </row>
    <row r="18" spans="1:13" x14ac:dyDescent="0.2">
      <c r="A18" s="16">
        <f>Bezirk!A657</f>
        <v>7</v>
      </c>
      <c r="B18" s="16" t="str">
        <f>Bezirk!B657</f>
        <v>FPÖ</v>
      </c>
      <c r="C18" s="16" t="str">
        <f>Bezirk!C657</f>
        <v>Gemeindewahlbehörde</v>
      </c>
      <c r="D18" s="16" t="str">
        <f>Bezirk!D657</f>
        <v>Beisitzer</v>
      </c>
      <c r="E18" s="16" t="str">
        <f>Bezirk!E657</f>
        <v>Wurzenrainer</v>
      </c>
      <c r="F18" s="16" t="str">
        <f>Bezirk!F657</f>
        <v>Kevin</v>
      </c>
      <c r="G18" s="16" t="e">
        <f>Bezirk!#REF!</f>
        <v>#REF!</v>
      </c>
      <c r="H18" s="16">
        <f>Bezirk!G657</f>
        <v>6380</v>
      </c>
      <c r="I18" s="16" t="str">
        <f>Bezirk!H657</f>
        <v>St. Johann i.T.</v>
      </c>
      <c r="J18" s="16" t="str">
        <f>Bezirk!I657</f>
        <v>Berglandweg 11a/2</v>
      </c>
      <c r="K18" s="46">
        <f>Bezirk!J657</f>
        <v>36969</v>
      </c>
      <c r="L18" s="16">
        <f>Bezirk!K657</f>
        <v>0</v>
      </c>
      <c r="M18" s="16">
        <f>Bezirk!L657</f>
        <v>0</v>
      </c>
    </row>
    <row r="19" spans="1:13" x14ac:dyDescent="0.2">
      <c r="A19" s="16">
        <f>Bezirk!A658</f>
        <v>0</v>
      </c>
      <c r="B19" s="16" t="str">
        <f>Bezirk!B658</f>
        <v>FPÖ</v>
      </c>
      <c r="C19" s="16" t="str">
        <f>Bezirk!C658</f>
        <v>Gemeindewahlbehörde</v>
      </c>
      <c r="D19" s="16" t="str">
        <f>Bezirk!D658</f>
        <v>Ersatzbeisitzer</v>
      </c>
      <c r="E19" s="16" t="str">
        <f>Bezirk!E658</f>
        <v>Fuchs</v>
      </c>
      <c r="F19" s="16" t="str">
        <f>Bezirk!F658</f>
        <v xml:space="preserve">Christian </v>
      </c>
      <c r="G19" s="16" t="e">
        <f>Bezirk!#REF!</f>
        <v>#REF!</v>
      </c>
      <c r="H19" s="16">
        <f>Bezirk!G658</f>
        <v>6380</v>
      </c>
      <c r="I19" s="16" t="str">
        <f>Bezirk!H658</f>
        <v>St. Johann i.T.</v>
      </c>
      <c r="J19" s="16" t="str">
        <f>Bezirk!I658</f>
        <v>Achenallee 16a/3</v>
      </c>
      <c r="K19" s="46">
        <f>Bezirk!J658</f>
        <v>24750</v>
      </c>
      <c r="L19" s="16" t="str">
        <f>Bezirk!K658</f>
        <v>0650 9670510</v>
      </c>
      <c r="M19" s="16" t="str">
        <f>Bezirk!L658</f>
        <v>christian.fuchs2@egger.com</v>
      </c>
    </row>
    <row r="20" spans="1:13" x14ac:dyDescent="0.2">
      <c r="A20" s="16">
        <f>Bezirk!A659</f>
        <v>8</v>
      </c>
      <c r="B20" s="16" t="str">
        <f>Bezirk!B659</f>
        <v>FPÖ</v>
      </c>
      <c r="C20" s="16" t="str">
        <f>Bezirk!C659</f>
        <v>Gemeindewahlbehörde</v>
      </c>
      <c r="D20" s="16" t="str">
        <f>Bezirk!D659</f>
        <v>Beisitzer</v>
      </c>
      <c r="E20" s="16" t="str">
        <f>Bezirk!E659</f>
        <v>Lorenz</v>
      </c>
      <c r="F20" s="16" t="str">
        <f>Bezirk!F659</f>
        <v>Martin</v>
      </c>
      <c r="G20" s="16" t="e">
        <f>Bezirk!#REF!</f>
        <v>#REF!</v>
      </c>
      <c r="H20" s="16">
        <f>Bezirk!G659</f>
        <v>6380</v>
      </c>
      <c r="I20" s="16" t="str">
        <f>Bezirk!H659</f>
        <v>St. Johann i.T.</v>
      </c>
      <c r="J20" s="16" t="str">
        <f>Bezirk!I659</f>
        <v>Mauckweg 29/1</v>
      </c>
      <c r="K20" s="46">
        <f>Bezirk!J659</f>
        <v>33615</v>
      </c>
      <c r="L20" s="16" t="str">
        <f>Bezirk!K659</f>
        <v>0664 4614484</v>
      </c>
      <c r="M20" s="16">
        <f>Bezirk!L659</f>
        <v>0</v>
      </c>
    </row>
    <row r="21" spans="1:13" s="19" customFormat="1" x14ac:dyDescent="0.2">
      <c r="A21" s="16">
        <f>Bezirk!A660</f>
        <v>0</v>
      </c>
      <c r="B21" s="16" t="str">
        <f>Bezirk!B660</f>
        <v>FPÖ</v>
      </c>
      <c r="C21" s="16" t="str">
        <f>Bezirk!C660</f>
        <v>Gemeindewahlbehörde</v>
      </c>
      <c r="D21" s="16" t="str">
        <f>Bezirk!D660</f>
        <v>Ersatzbeisitzer</v>
      </c>
      <c r="E21" s="16" t="str">
        <f>Bezirk!E660</f>
        <v>Wurzenrainer</v>
      </c>
      <c r="F21" s="16" t="str">
        <f>Bezirk!F660</f>
        <v>Manuel</v>
      </c>
      <c r="G21" s="16" t="e">
        <f>Bezirk!#REF!</f>
        <v>#REF!</v>
      </c>
      <c r="H21" s="16">
        <f>Bezirk!G660</f>
        <v>6380</v>
      </c>
      <c r="I21" s="16" t="str">
        <f>Bezirk!H660</f>
        <v>St. Johann i.T.</v>
      </c>
      <c r="J21" s="16" t="str">
        <f>Bezirk!I660</f>
        <v>Berglandweg 11a/2</v>
      </c>
      <c r="K21" s="46">
        <f>Bezirk!J660</f>
        <v>33835</v>
      </c>
      <c r="L21" s="16">
        <f>Bezirk!K660</f>
        <v>0</v>
      </c>
      <c r="M21" s="16">
        <f>Bezirk!L660</f>
        <v>0</v>
      </c>
    </row>
    <row r="22" spans="1:13" x14ac:dyDescent="0.2">
      <c r="A22" s="16">
        <f>Bezirk!A661</f>
        <v>9</v>
      </c>
      <c r="B22" s="16" t="str">
        <f>Bezirk!B661</f>
        <v>FPÖ</v>
      </c>
      <c r="C22" s="16" t="str">
        <f>Bezirk!C661</f>
        <v>Gemeindewahlbehörde</v>
      </c>
      <c r="D22" s="16" t="str">
        <f>Bezirk!D661</f>
        <v>Beisitzer</v>
      </c>
      <c r="E22" s="16" t="str">
        <f>Bezirk!E661</f>
        <v>Aßlaber</v>
      </c>
      <c r="F22" s="16" t="str">
        <f>Bezirk!F661</f>
        <v>Anna</v>
      </c>
      <c r="G22" s="16" t="e">
        <f>Bezirk!#REF!</f>
        <v>#REF!</v>
      </c>
      <c r="H22" s="16">
        <f>Bezirk!G661</f>
        <v>6391</v>
      </c>
      <c r="I22" s="16" t="str">
        <f>Bezirk!H661</f>
        <v>Fieberbrunn</v>
      </c>
      <c r="J22" s="16" t="str">
        <f>Bezirk!I661</f>
        <v>Lehmgrube 27/23</v>
      </c>
      <c r="K22" s="46">
        <f>Bezirk!J661</f>
        <v>24995</v>
      </c>
      <c r="L22" s="16">
        <f>Bezirk!K661</f>
        <v>0</v>
      </c>
      <c r="M22" s="16">
        <f>Bezirk!L661</f>
        <v>0</v>
      </c>
    </row>
    <row r="23" spans="1:13" x14ac:dyDescent="0.2">
      <c r="A23" s="16">
        <f>Bezirk!A662</f>
        <v>0</v>
      </c>
      <c r="B23" s="16" t="str">
        <f>Bezirk!B662</f>
        <v>FPÖ</v>
      </c>
      <c r="C23" s="16" t="str">
        <f>Bezirk!C662</f>
        <v>Gemeindewahlbehörde</v>
      </c>
      <c r="D23" s="16" t="str">
        <f>Bezirk!D662</f>
        <v>Ersatzbeisitzer</v>
      </c>
      <c r="E23" s="16" t="str">
        <f>Bezirk!E662</f>
        <v>Mitterer</v>
      </c>
      <c r="F23" s="16" t="str">
        <f>Bezirk!F662</f>
        <v>Anna Maria</v>
      </c>
      <c r="G23" s="16" t="e">
        <f>Bezirk!#REF!</f>
        <v>#REF!</v>
      </c>
      <c r="H23" s="16">
        <f>Bezirk!G662</f>
        <v>6380</v>
      </c>
      <c r="I23" s="16" t="str">
        <f>Bezirk!H662</f>
        <v>St. Johann i.T.</v>
      </c>
      <c r="J23" s="16" t="str">
        <f>Bezirk!I662</f>
        <v>Salzburgerstraße 25</v>
      </c>
      <c r="K23" s="46">
        <f>Bezirk!J662</f>
        <v>26495</v>
      </c>
      <c r="L23" s="16" t="str">
        <f>Bezirk!K662</f>
        <v>0664 4324056</v>
      </c>
      <c r="M23" s="16">
        <f>Bezirk!L662</f>
        <v>0</v>
      </c>
    </row>
    <row r="24" spans="1:13" x14ac:dyDescent="0.2">
      <c r="A24" s="20"/>
    </row>
    <row r="26" spans="1:13" s="24" customFormat="1" x14ac:dyDescent="0.2">
      <c r="A26" s="21" t="s">
        <v>1432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176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177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Bezirk!A665</f>
        <v>1</v>
      </c>
      <c r="B31" s="16" t="str">
        <f>Bezirk!B665</f>
        <v>ÖVP</v>
      </c>
      <c r="C31" s="16" t="str">
        <f>Bezirk!C665</f>
        <v>Sprengelwahlbehörde I</v>
      </c>
      <c r="D31" s="16" t="str">
        <f>Bezirk!D665</f>
        <v>Beisitzer</v>
      </c>
      <c r="E31" s="16" t="str">
        <f>Bezirk!E665</f>
        <v>Zimmermann</v>
      </c>
      <c r="F31" s="16" t="str">
        <f>Bezirk!F665</f>
        <v>Elfriede</v>
      </c>
      <c r="G31" s="16" t="e">
        <f>Bezirk!#REF!</f>
        <v>#REF!</v>
      </c>
      <c r="H31" s="16">
        <f>Bezirk!G665</f>
        <v>6380</v>
      </c>
      <c r="I31" s="16" t="str">
        <f>Bezirk!H665</f>
        <v>St. Johann i.T.</v>
      </c>
      <c r="J31" s="16" t="str">
        <f>Bezirk!I665</f>
        <v>Hauptplatz 10/1</v>
      </c>
      <c r="K31" s="46">
        <f>Bezirk!J665</f>
        <v>18551</v>
      </c>
      <c r="L31" s="16">
        <f>Bezirk!K665</f>
        <v>0</v>
      </c>
      <c r="M31" s="16">
        <f>Bezirk!L665</f>
        <v>0</v>
      </c>
    </row>
    <row r="32" spans="1:13" x14ac:dyDescent="0.2">
      <c r="A32" s="16">
        <f>Bezirk!A666</f>
        <v>0</v>
      </c>
      <c r="B32" s="16" t="str">
        <f>Bezirk!B666</f>
        <v>ÖVP</v>
      </c>
      <c r="C32" s="16" t="str">
        <f>Bezirk!C666</f>
        <v>Sprengelwahlbehörde I</v>
      </c>
      <c r="D32" s="16" t="str">
        <f>Bezirk!D666</f>
        <v>Ersatzbeisitzer</v>
      </c>
      <c r="E32" s="16" t="str">
        <f>Bezirk!E666</f>
        <v>Seiwald</v>
      </c>
      <c r="F32" s="16" t="str">
        <f>Bezirk!F666</f>
        <v>Marlene</v>
      </c>
      <c r="G32" s="16" t="e">
        <f>Bezirk!#REF!</f>
        <v>#REF!</v>
      </c>
      <c r="H32" s="16">
        <f>Bezirk!G666</f>
        <v>6380</v>
      </c>
      <c r="I32" s="16" t="str">
        <f>Bezirk!H666</f>
        <v>St. Johann i.T.</v>
      </c>
      <c r="J32" s="16" t="str">
        <f>Bezirk!I666</f>
        <v>Winkl-Schattseite 54</v>
      </c>
      <c r="K32" s="46">
        <f>Bezirk!J666</f>
        <v>29671</v>
      </c>
      <c r="L32" s="16">
        <f>Bezirk!K666</f>
        <v>0</v>
      </c>
      <c r="M32" s="16">
        <f>Bezirk!L666</f>
        <v>0</v>
      </c>
    </row>
    <row r="33" spans="1:13" x14ac:dyDescent="0.2">
      <c r="A33" s="16">
        <f>Bezirk!A667</f>
        <v>2</v>
      </c>
      <c r="B33" s="16" t="str">
        <f>Bezirk!B667</f>
        <v>ÖVP</v>
      </c>
      <c r="C33" s="16" t="str">
        <f>Bezirk!C667</f>
        <v>Sprengelwahlbehörde I</v>
      </c>
      <c r="D33" s="16" t="str">
        <f>Bezirk!D667</f>
        <v>Beisitzer</v>
      </c>
      <c r="E33" s="16" t="str">
        <f>Bezirk!E667</f>
        <v>Hutter</v>
      </c>
      <c r="F33" s="16" t="str">
        <f>Bezirk!F667</f>
        <v>Melanie</v>
      </c>
      <c r="G33" s="16" t="e">
        <f>Bezirk!#REF!</f>
        <v>#REF!</v>
      </c>
      <c r="H33" s="16">
        <f>Bezirk!G667</f>
        <v>6380</v>
      </c>
      <c r="I33" s="16" t="str">
        <f>Bezirk!H667</f>
        <v>St. Johann i.T.</v>
      </c>
      <c r="J33" s="16" t="str">
        <f>Bezirk!I667</f>
        <v>Pflanzgarten 8</v>
      </c>
      <c r="K33" s="46">
        <f>Bezirk!J667</f>
        <v>0</v>
      </c>
      <c r="L33" s="16">
        <f>Bezirk!K667</f>
        <v>0</v>
      </c>
      <c r="M33" s="16">
        <f>Bezirk!L667</f>
        <v>0</v>
      </c>
    </row>
    <row r="34" spans="1:13" x14ac:dyDescent="0.2">
      <c r="A34" s="16">
        <f>Bezirk!A668</f>
        <v>0</v>
      </c>
      <c r="B34" s="16" t="str">
        <f>Bezirk!B668</f>
        <v>ÖVP</v>
      </c>
      <c r="C34" s="16" t="str">
        <f>Bezirk!C668</f>
        <v>Sprengelwahlbehörde I</v>
      </c>
      <c r="D34" s="16" t="str">
        <f>Bezirk!D668</f>
        <v>Ersatzbeisitzer</v>
      </c>
      <c r="E34" s="16" t="str">
        <f>Bezirk!E668</f>
        <v>Lindner</v>
      </c>
      <c r="F34" s="16" t="str">
        <f>Bezirk!F668</f>
        <v>Eva-Maria</v>
      </c>
      <c r="G34" s="16" t="e">
        <f>Bezirk!#REF!</f>
        <v>#REF!</v>
      </c>
      <c r="H34" s="16">
        <f>Bezirk!G668</f>
        <v>6380</v>
      </c>
      <c r="I34" s="16" t="str">
        <f>Bezirk!H668</f>
        <v>St. Johann i.T.</v>
      </c>
      <c r="J34" s="16" t="str">
        <f>Bezirk!I668</f>
        <v>Winkl-Sonnseite 75/2</v>
      </c>
      <c r="K34" s="46">
        <f>Bezirk!J668</f>
        <v>0</v>
      </c>
      <c r="L34" s="16">
        <f>Bezirk!K668</f>
        <v>0</v>
      </c>
      <c r="M34" s="16">
        <f>Bezirk!L668</f>
        <v>0</v>
      </c>
    </row>
    <row r="35" spans="1:13" x14ac:dyDescent="0.2">
      <c r="A35" s="16">
        <f>Bezirk!A669</f>
        <v>3</v>
      </c>
      <c r="B35" s="16" t="str">
        <f>Bezirk!B669</f>
        <v>FPÖ</v>
      </c>
      <c r="C35" s="16" t="str">
        <f>Bezirk!C669</f>
        <v>Sprengelwahlbehörde I</v>
      </c>
      <c r="D35" s="16" t="str">
        <f>Bezirk!D669</f>
        <v>Beisitzer</v>
      </c>
      <c r="E35" s="16" t="str">
        <f>Bezirk!E669</f>
        <v>Raß</v>
      </c>
      <c r="F35" s="16" t="str">
        <f>Bezirk!F669</f>
        <v xml:space="preserve">Peter </v>
      </c>
      <c r="G35" s="16" t="e">
        <f>Bezirk!#REF!</f>
        <v>#REF!</v>
      </c>
      <c r="H35" s="16">
        <f>Bezirk!G669</f>
        <v>6380</v>
      </c>
      <c r="I35" s="16" t="str">
        <f>Bezirk!H669</f>
        <v>St. Johann i.T.</v>
      </c>
      <c r="J35" s="16" t="str">
        <f>Bezirk!I669</f>
        <v>Dechant-Wieshoferstraße 15/2</v>
      </c>
      <c r="K35" s="46">
        <f>Bezirk!J669</f>
        <v>34017</v>
      </c>
      <c r="L35" s="16" t="str">
        <f>Bezirk!K669</f>
        <v>0664 4201516</v>
      </c>
      <c r="M35" s="16" t="str">
        <f>Bezirk!L669</f>
        <v>sainihonsa@gmail.com</v>
      </c>
    </row>
    <row r="36" spans="1:13" x14ac:dyDescent="0.2">
      <c r="A36" s="16">
        <f>Bezirk!A670</f>
        <v>0</v>
      </c>
      <c r="B36" s="16" t="str">
        <f>Bezirk!B670</f>
        <v>FPÖ</v>
      </c>
      <c r="C36" s="16" t="str">
        <f>Bezirk!C670</f>
        <v>Sprengelwahlbehörde I</v>
      </c>
      <c r="D36" s="16" t="str">
        <f>Bezirk!D670</f>
        <v>Ersatzbeisitzer</v>
      </c>
      <c r="E36" s="16" t="str">
        <f>Bezirk!E670</f>
        <v>Kexel</v>
      </c>
      <c r="F36" s="16" t="str">
        <f>Bezirk!F670</f>
        <v>Peter</v>
      </c>
      <c r="G36" s="16" t="e">
        <f>Bezirk!#REF!</f>
        <v>#REF!</v>
      </c>
      <c r="H36" s="16">
        <f>Bezirk!G670</f>
        <v>6380</v>
      </c>
      <c r="I36" s="16" t="str">
        <f>Bezirk!H670</f>
        <v>St. Johann i.T.</v>
      </c>
      <c r="J36" s="16" t="str">
        <f>Bezirk!I670</f>
        <v>Meranerstraße 13/48</v>
      </c>
      <c r="K36" s="46">
        <f>Bezirk!J670</f>
        <v>21680</v>
      </c>
      <c r="L36" s="16">
        <f>Bezirk!K670</f>
        <v>0</v>
      </c>
      <c r="M36" s="16">
        <f>Bezirk!L670</f>
        <v>0</v>
      </c>
    </row>
    <row r="37" spans="1:13" x14ac:dyDescent="0.2">
      <c r="E37" s="11"/>
      <c r="F37" s="11"/>
      <c r="G37" s="11"/>
      <c r="I37" s="11"/>
      <c r="J37" s="11"/>
    </row>
    <row r="38" spans="1:13" ht="7.5" customHeight="1" x14ac:dyDescent="0.2">
      <c r="E38" s="11"/>
      <c r="F38" s="11"/>
      <c r="G38" s="11"/>
      <c r="I38" s="11"/>
      <c r="J38" s="11"/>
    </row>
    <row r="39" spans="1:13" s="24" customFormat="1" x14ac:dyDescent="0.2">
      <c r="A39" s="21" t="s">
        <v>196</v>
      </c>
      <c r="B39" s="22"/>
      <c r="C39" s="22"/>
      <c r="D39" s="22"/>
      <c r="G39" s="23"/>
      <c r="H39" s="22"/>
      <c r="K39" s="42"/>
    </row>
    <row r="40" spans="1:13" s="24" customFormat="1" x14ac:dyDescent="0.2">
      <c r="A40" s="21" t="s">
        <v>178</v>
      </c>
      <c r="B40" s="22"/>
      <c r="C40" s="22"/>
      <c r="D40" s="22"/>
      <c r="G40" s="23"/>
      <c r="H40" s="22"/>
      <c r="K40" s="42"/>
    </row>
    <row r="41" spans="1:13" s="24" customFormat="1" x14ac:dyDescent="0.2">
      <c r="A41" s="21" t="s">
        <v>1799</v>
      </c>
      <c r="B41" s="22"/>
      <c r="C41" s="22"/>
      <c r="D41" s="22"/>
      <c r="G41" s="23"/>
      <c r="H41" s="22"/>
      <c r="K41" s="42"/>
    </row>
    <row r="42" spans="1:13" ht="6.75" customHeight="1" x14ac:dyDescent="0.2"/>
    <row r="43" spans="1:13" x14ac:dyDescent="0.2">
      <c r="A43" s="14" t="s">
        <v>0</v>
      </c>
      <c r="B43" s="14" t="s">
        <v>1</v>
      </c>
      <c r="C43" s="14" t="s">
        <v>31</v>
      </c>
      <c r="D43" s="14" t="s">
        <v>2</v>
      </c>
      <c r="E43" s="14" t="s">
        <v>134</v>
      </c>
      <c r="F43" s="14" t="s">
        <v>3</v>
      </c>
      <c r="G43" s="15" t="s">
        <v>5</v>
      </c>
      <c r="H43" s="14" t="s">
        <v>135</v>
      </c>
      <c r="I43" s="14" t="s">
        <v>4</v>
      </c>
      <c r="J43" s="14" t="s">
        <v>133</v>
      </c>
      <c r="K43" s="44" t="s">
        <v>1832</v>
      </c>
      <c r="L43" s="14" t="s">
        <v>555</v>
      </c>
      <c r="M43" s="14" t="s">
        <v>554</v>
      </c>
    </row>
    <row r="44" spans="1:13" x14ac:dyDescent="0.2">
      <c r="A44" s="16">
        <f>Bezirk!A673</f>
        <v>1</v>
      </c>
      <c r="B44" s="16" t="str">
        <f>Bezirk!B673</f>
        <v>ÖVP</v>
      </c>
      <c r="C44" s="16" t="str">
        <f>Bezirk!C673</f>
        <v>Sprengelwahlbehörde II</v>
      </c>
      <c r="D44" s="16" t="str">
        <f>Bezirk!D673</f>
        <v>Beisitzer</v>
      </c>
      <c r="E44" s="16" t="str">
        <f>Bezirk!E673</f>
        <v>Hofinger</v>
      </c>
      <c r="F44" s="16" t="str">
        <f>Bezirk!F673</f>
        <v>Leopold</v>
      </c>
      <c r="G44" s="16" t="e">
        <f>Bezirk!#REF!</f>
        <v>#REF!</v>
      </c>
      <c r="H44" s="16">
        <f>Bezirk!G673</f>
        <v>6380</v>
      </c>
      <c r="I44" s="16" t="str">
        <f>Bezirk!H673</f>
        <v>St. Johann i.T.</v>
      </c>
      <c r="J44" s="16" t="str">
        <f>Bezirk!I673</f>
        <v>Mozartweg 6a</v>
      </c>
      <c r="K44" s="46">
        <f>Bezirk!J673</f>
        <v>0</v>
      </c>
      <c r="L44" s="16">
        <f>Bezirk!K673</f>
        <v>0</v>
      </c>
      <c r="M44" s="16">
        <f>Bezirk!L673</f>
        <v>0</v>
      </c>
    </row>
    <row r="45" spans="1:13" x14ac:dyDescent="0.2">
      <c r="A45" s="16">
        <f>Bezirk!A674</f>
        <v>0</v>
      </c>
      <c r="B45" s="16" t="str">
        <f>Bezirk!B674</f>
        <v>ÖVP</v>
      </c>
      <c r="C45" s="16" t="str">
        <f>Bezirk!C674</f>
        <v>Sprengelwahlbehörde II</v>
      </c>
      <c r="D45" s="16" t="str">
        <f>Bezirk!D674</f>
        <v>Ersatzbeisitzer</v>
      </c>
      <c r="E45" s="16" t="str">
        <f>Bezirk!E674</f>
        <v>Leitner</v>
      </c>
      <c r="F45" s="16" t="str">
        <f>Bezirk!F674</f>
        <v>Johann Georg</v>
      </c>
      <c r="G45" s="16" t="e">
        <f>Bezirk!#REF!</f>
        <v>#REF!</v>
      </c>
      <c r="H45" s="16">
        <f>Bezirk!G674</f>
        <v>6380</v>
      </c>
      <c r="I45" s="16" t="str">
        <f>Bezirk!H674</f>
        <v>St. Johann i.T.</v>
      </c>
      <c r="J45" s="16" t="str">
        <f>Bezirk!I674</f>
        <v>Weiberndorf 6/1</v>
      </c>
      <c r="K45" s="46">
        <f>Bezirk!J674</f>
        <v>0</v>
      </c>
      <c r="L45" s="16">
        <f>Bezirk!K674</f>
        <v>0</v>
      </c>
      <c r="M45" s="16">
        <f>Bezirk!L674</f>
        <v>0</v>
      </c>
    </row>
    <row r="46" spans="1:13" x14ac:dyDescent="0.2">
      <c r="A46" s="16">
        <f>Bezirk!A675</f>
        <v>2</v>
      </c>
      <c r="B46" s="16" t="str">
        <f>Bezirk!B675</f>
        <v>ÖVP</v>
      </c>
      <c r="C46" s="16" t="str">
        <f>Bezirk!C675</f>
        <v>Sprengelwahlbehörde II</v>
      </c>
      <c r="D46" s="16" t="str">
        <f>Bezirk!D675</f>
        <v>Beisitzer</v>
      </c>
      <c r="E46" s="16" t="str">
        <f>Bezirk!E675</f>
        <v>Horngacher</v>
      </c>
      <c r="F46" s="16" t="str">
        <f>Bezirk!F675</f>
        <v>Peter</v>
      </c>
      <c r="G46" s="16" t="e">
        <f>Bezirk!#REF!</f>
        <v>#REF!</v>
      </c>
      <c r="H46" s="16">
        <f>Bezirk!G675</f>
        <v>6380</v>
      </c>
      <c r="I46" s="16" t="str">
        <f>Bezirk!H675</f>
        <v>St. Johann i.T.</v>
      </c>
      <c r="J46" s="16" t="str">
        <f>Bezirk!I675</f>
        <v>Maderspergerweg 9</v>
      </c>
      <c r="K46" s="46">
        <f>Bezirk!J675</f>
        <v>0</v>
      </c>
      <c r="L46" s="16">
        <f>Bezirk!K675</f>
        <v>0</v>
      </c>
      <c r="M46" s="16">
        <f>Bezirk!L675</f>
        <v>0</v>
      </c>
    </row>
    <row r="47" spans="1:13" x14ac:dyDescent="0.2">
      <c r="A47" s="16">
        <f>Bezirk!A676</f>
        <v>0</v>
      </c>
      <c r="B47" s="16" t="str">
        <f>Bezirk!B676</f>
        <v>ÖVP</v>
      </c>
      <c r="C47" s="16" t="str">
        <f>Bezirk!C676</f>
        <v>Sprengelwahlbehörde II</v>
      </c>
      <c r="D47" s="16" t="str">
        <f>Bezirk!D676</f>
        <v>Ersatzbeisitzer</v>
      </c>
      <c r="E47" s="16" t="str">
        <f>Bezirk!E676</f>
        <v xml:space="preserve">Kisch </v>
      </c>
      <c r="F47" s="16" t="str">
        <f>Bezirk!F676</f>
        <v>Nina</v>
      </c>
      <c r="G47" s="16" t="e">
        <f>Bezirk!#REF!</f>
        <v>#REF!</v>
      </c>
      <c r="H47" s="16">
        <f>Bezirk!G676</f>
        <v>6380</v>
      </c>
      <c r="I47" s="16" t="str">
        <f>Bezirk!H676</f>
        <v>St. Johann i.T.</v>
      </c>
      <c r="J47" s="16" t="str">
        <f>Bezirk!I676</f>
        <v>Assmannweg 5/8</v>
      </c>
      <c r="K47" s="46">
        <f>Bezirk!J676</f>
        <v>30131</v>
      </c>
      <c r="L47" s="16">
        <f>Bezirk!K676</f>
        <v>0</v>
      </c>
      <c r="M47" s="16">
        <f>Bezirk!L676</f>
        <v>0</v>
      </c>
    </row>
    <row r="48" spans="1:13" x14ac:dyDescent="0.2">
      <c r="A48" s="16">
        <f>Bezirk!A677</f>
        <v>3</v>
      </c>
      <c r="B48" s="16" t="str">
        <f>Bezirk!B677</f>
        <v>FPÖ</v>
      </c>
      <c r="C48" s="16" t="str">
        <f>Bezirk!C677</f>
        <v>Sprengelwahlbehörde II</v>
      </c>
      <c r="D48" s="16" t="str">
        <f>Bezirk!D677</f>
        <v>Beisitzer</v>
      </c>
      <c r="E48" s="16" t="str">
        <f>Bezirk!E677</f>
        <v xml:space="preserve">Steger </v>
      </c>
      <c r="F48" s="16" t="str">
        <f>Bezirk!F677</f>
        <v>Bernhard</v>
      </c>
      <c r="G48" s="16" t="e">
        <f>Bezirk!#REF!</f>
        <v>#REF!</v>
      </c>
      <c r="H48" s="16">
        <f>Bezirk!G677</f>
        <v>6380</v>
      </c>
      <c r="I48" s="16" t="str">
        <f>Bezirk!H677</f>
        <v>St. Johann i.T.</v>
      </c>
      <c r="J48" s="16" t="str">
        <f>Bezirk!I677</f>
        <v>Almdorf 10/2</v>
      </c>
      <c r="K48" s="46">
        <f>Bezirk!J677</f>
        <v>33621</v>
      </c>
      <c r="L48" s="16" t="str">
        <f>Bezirk!K677</f>
        <v>0664 1709354</v>
      </c>
      <c r="M48" s="16" t="str">
        <f>Bezirk!L677</f>
        <v>bernhardsteger244@gmail.com</v>
      </c>
    </row>
    <row r="49" spans="1:13" x14ac:dyDescent="0.2">
      <c r="A49" s="16">
        <f>Bezirk!A678</f>
        <v>0</v>
      </c>
      <c r="B49" s="16" t="str">
        <f>Bezirk!B678</f>
        <v>FPÖ</v>
      </c>
      <c r="C49" s="16" t="str">
        <f>Bezirk!C678</f>
        <v>Sprengelwahlbehörde II</v>
      </c>
      <c r="D49" s="16" t="str">
        <f>Bezirk!D678</f>
        <v>Ersatzbeisitzer</v>
      </c>
      <c r="E49" s="16" t="str">
        <f>Bezirk!E678</f>
        <v xml:space="preserve">Widmoser </v>
      </c>
      <c r="F49" s="16" t="str">
        <f>Bezirk!F678</f>
        <v>Dominikus</v>
      </c>
      <c r="G49" s="16" t="e">
        <f>Bezirk!#REF!</f>
        <v>#REF!</v>
      </c>
      <c r="H49" s="16">
        <f>Bezirk!G678</f>
        <v>6382</v>
      </c>
      <c r="I49" s="16" t="str">
        <f>Bezirk!H678</f>
        <v>Kirchdorf i.T.</v>
      </c>
      <c r="J49" s="16" t="str">
        <f>Bezirk!I678</f>
        <v>Hinterberg 16</v>
      </c>
      <c r="K49" s="46">
        <f>Bezirk!J678</f>
        <v>33810</v>
      </c>
      <c r="L49" s="16">
        <f>Bezirk!K678</f>
        <v>0</v>
      </c>
      <c r="M49" s="16">
        <f>Bezirk!L678</f>
        <v>0</v>
      </c>
    </row>
    <row r="52" spans="1:13" s="24" customFormat="1" x14ac:dyDescent="0.2">
      <c r="A52" s="21" t="s">
        <v>203</v>
      </c>
      <c r="B52" s="22"/>
      <c r="C52" s="22"/>
      <c r="D52" s="22"/>
      <c r="G52" s="23"/>
      <c r="H52" s="22"/>
      <c r="K52" s="42"/>
    </row>
    <row r="53" spans="1:13" s="24" customFormat="1" x14ac:dyDescent="0.2">
      <c r="A53" s="21" t="s">
        <v>179</v>
      </c>
      <c r="B53" s="22"/>
      <c r="C53" s="22"/>
      <c r="D53" s="22"/>
      <c r="G53" s="23"/>
      <c r="H53" s="22"/>
      <c r="K53" s="42"/>
    </row>
    <row r="54" spans="1:13" s="24" customFormat="1" x14ac:dyDescent="0.2">
      <c r="A54" s="21" t="s">
        <v>180</v>
      </c>
      <c r="B54" s="22"/>
      <c r="C54" s="22"/>
      <c r="D54" s="22"/>
      <c r="G54" s="23"/>
      <c r="H54" s="22"/>
      <c r="K54" s="42"/>
    </row>
    <row r="55" spans="1:13" ht="6.75" customHeight="1" x14ac:dyDescent="0.2"/>
    <row r="56" spans="1:13" x14ac:dyDescent="0.2">
      <c r="A56" s="14" t="s">
        <v>0</v>
      </c>
      <c r="B56" s="14" t="s">
        <v>1</v>
      </c>
      <c r="C56" s="14" t="s">
        <v>31</v>
      </c>
      <c r="D56" s="14" t="s">
        <v>2</v>
      </c>
      <c r="E56" s="14" t="s">
        <v>134</v>
      </c>
      <c r="F56" s="14" t="s">
        <v>3</v>
      </c>
      <c r="G56" s="15" t="s">
        <v>5</v>
      </c>
      <c r="H56" s="14" t="s">
        <v>135</v>
      </c>
      <c r="I56" s="14" t="s">
        <v>4</v>
      </c>
      <c r="J56" s="14" t="s">
        <v>133</v>
      </c>
      <c r="K56" s="44" t="s">
        <v>1832</v>
      </c>
      <c r="L56" s="14" t="s">
        <v>555</v>
      </c>
      <c r="M56" s="14" t="s">
        <v>554</v>
      </c>
    </row>
    <row r="57" spans="1:13" x14ac:dyDescent="0.2">
      <c r="A57" s="16">
        <f>Bezirk!A681</f>
        <v>1</v>
      </c>
      <c r="B57" s="16" t="str">
        <f>Bezirk!B681</f>
        <v>ÖVP</v>
      </c>
      <c r="C57" s="16" t="str">
        <f>Bezirk!C681</f>
        <v>Sprengelwahlbehörde III</v>
      </c>
      <c r="D57" s="16" t="str">
        <f>Bezirk!D681</f>
        <v>Beisitzer</v>
      </c>
      <c r="E57" s="16" t="str">
        <f>Bezirk!E681</f>
        <v>Huber</v>
      </c>
      <c r="F57" s="16" t="str">
        <f>Bezirk!F681</f>
        <v>Günther</v>
      </c>
      <c r="G57" s="16" t="e">
        <f>Bezirk!#REF!</f>
        <v>#REF!</v>
      </c>
      <c r="H57" s="16">
        <f>Bezirk!G681</f>
        <v>6380</v>
      </c>
      <c r="I57" s="16" t="str">
        <f>Bezirk!H681</f>
        <v>St. Johann i.T.</v>
      </c>
      <c r="J57" s="16" t="str">
        <f>Bezirk!I681</f>
        <v>Brauweg 2/2</v>
      </c>
      <c r="K57" s="46">
        <f>Bezirk!J681</f>
        <v>0</v>
      </c>
      <c r="L57" s="16">
        <f>Bezirk!K681</f>
        <v>0</v>
      </c>
      <c r="M57" s="16">
        <f>Bezirk!L681</f>
        <v>0</v>
      </c>
    </row>
    <row r="58" spans="1:13" x14ac:dyDescent="0.2">
      <c r="A58" s="16">
        <f>Bezirk!A682</f>
        <v>0</v>
      </c>
      <c r="B58" s="16" t="str">
        <f>Bezirk!B682</f>
        <v>ÖVP</v>
      </c>
      <c r="C58" s="16" t="str">
        <f>Bezirk!C682</f>
        <v>Sprengelwahlbehörde III</v>
      </c>
      <c r="D58" s="16" t="str">
        <f>Bezirk!D682</f>
        <v>Ersatzbeisitzer</v>
      </c>
      <c r="E58" s="16" t="str">
        <f>Bezirk!E682</f>
        <v>Loferer</v>
      </c>
      <c r="F58" s="16" t="str">
        <f>Bezirk!F682</f>
        <v>Roland sen.</v>
      </c>
      <c r="G58" s="16" t="e">
        <f>Bezirk!#REF!</f>
        <v>#REF!</v>
      </c>
      <c r="H58" s="16">
        <f>Bezirk!G682</f>
        <v>6380</v>
      </c>
      <c r="I58" s="16" t="str">
        <f>Bezirk!H682</f>
        <v>St. Johann i.T.</v>
      </c>
      <c r="J58" s="16" t="str">
        <f>Bezirk!I682</f>
        <v>Oberhofenweg 25/1</v>
      </c>
      <c r="K58" s="46">
        <f>Bezirk!J682</f>
        <v>0</v>
      </c>
      <c r="L58" s="16">
        <f>Bezirk!K682</f>
        <v>0</v>
      </c>
      <c r="M58" s="16">
        <f>Bezirk!L682</f>
        <v>0</v>
      </c>
    </row>
    <row r="59" spans="1:13" x14ac:dyDescent="0.2">
      <c r="A59" s="16">
        <f>Bezirk!A683</f>
        <v>2</v>
      </c>
      <c r="B59" s="16" t="str">
        <f>Bezirk!B683</f>
        <v>ÖVP</v>
      </c>
      <c r="C59" s="16" t="str">
        <f>Bezirk!C683</f>
        <v>Sprengelwahlbehörde III</v>
      </c>
      <c r="D59" s="16" t="str">
        <f>Bezirk!D683</f>
        <v>Beisitzer</v>
      </c>
      <c r="E59" s="16" t="str">
        <f>Bezirk!E683</f>
        <v>Hofinger</v>
      </c>
      <c r="F59" s="16" t="str">
        <f>Bezirk!F683</f>
        <v>Ingrid</v>
      </c>
      <c r="G59" s="16" t="e">
        <f>Bezirk!#REF!</f>
        <v>#REF!</v>
      </c>
      <c r="H59" s="16">
        <f>Bezirk!G683</f>
        <v>6380</v>
      </c>
      <c r="I59" s="16" t="str">
        <f>Bezirk!H683</f>
        <v>St. Johann i.T.</v>
      </c>
      <c r="J59" s="16" t="str">
        <f>Bezirk!I683</f>
        <v>Hauptplatz 2/1</v>
      </c>
      <c r="K59" s="46">
        <f>Bezirk!J683</f>
        <v>0</v>
      </c>
      <c r="L59" s="16">
        <f>Bezirk!K683</f>
        <v>0</v>
      </c>
      <c r="M59" s="16">
        <f>Bezirk!L683</f>
        <v>0</v>
      </c>
    </row>
    <row r="60" spans="1:13" x14ac:dyDescent="0.2">
      <c r="A60" s="16">
        <f>Bezirk!A684</f>
        <v>0</v>
      </c>
      <c r="B60" s="16" t="str">
        <f>Bezirk!B684</f>
        <v>ÖVP</v>
      </c>
      <c r="C60" s="16" t="str">
        <f>Bezirk!C684</f>
        <v>Sprengelwahlbehörde III</v>
      </c>
      <c r="D60" s="16" t="str">
        <f>Bezirk!D684</f>
        <v>Ersatzbeisitzer</v>
      </c>
      <c r="E60" s="16" t="str">
        <f>Bezirk!E684</f>
        <v>Wallner</v>
      </c>
      <c r="F60" s="16" t="str">
        <f>Bezirk!F684</f>
        <v>Manfred</v>
      </c>
      <c r="G60" s="16" t="e">
        <f>Bezirk!#REF!</f>
        <v>#REF!</v>
      </c>
      <c r="H60" s="16">
        <f>Bezirk!G684</f>
        <v>6380</v>
      </c>
      <c r="I60" s="16" t="str">
        <f>Bezirk!H684</f>
        <v>St. Johann i.T.</v>
      </c>
      <c r="J60" s="16" t="str">
        <f>Bezirk!I684</f>
        <v>Innsbruckerstraße 6/2</v>
      </c>
      <c r="K60" s="46">
        <f>Bezirk!J684</f>
        <v>0</v>
      </c>
      <c r="L60" s="16">
        <f>Bezirk!K684</f>
        <v>0</v>
      </c>
      <c r="M60" s="16">
        <f>Bezirk!L684</f>
        <v>0</v>
      </c>
    </row>
    <row r="61" spans="1:13" x14ac:dyDescent="0.2">
      <c r="A61" s="16">
        <f>Bezirk!A685</f>
        <v>3</v>
      </c>
      <c r="B61" s="16" t="str">
        <f>Bezirk!B685</f>
        <v>FPÖ</v>
      </c>
      <c r="C61" s="16" t="str">
        <f>Bezirk!C685</f>
        <v>Sprengelwahlbehörde III</v>
      </c>
      <c r="D61" s="16" t="str">
        <f>Bezirk!D685</f>
        <v>Beisitzer</v>
      </c>
      <c r="E61" s="16" t="str">
        <f>Bezirk!E685</f>
        <v>Feyersinger</v>
      </c>
      <c r="F61" s="16" t="str">
        <f>Bezirk!F685</f>
        <v>Peter</v>
      </c>
      <c r="G61" s="16" t="e">
        <f>Bezirk!#REF!</f>
        <v>#REF!</v>
      </c>
      <c r="H61" s="16">
        <f>Bezirk!G685</f>
        <v>6380</v>
      </c>
      <c r="I61" s="16" t="str">
        <f>Bezirk!H685</f>
        <v>St. Johann i.T.</v>
      </c>
      <c r="J61" s="16" t="str">
        <f>Bezirk!I685</f>
        <v>Mitterndorferweg 24/23</v>
      </c>
      <c r="K61" s="46">
        <f>Bezirk!J685</f>
        <v>21264</v>
      </c>
      <c r="L61" s="16">
        <f>Bezirk!K685</f>
        <v>0</v>
      </c>
      <c r="M61" s="16">
        <f>Bezirk!L685</f>
        <v>0</v>
      </c>
    </row>
    <row r="62" spans="1:13" x14ac:dyDescent="0.2">
      <c r="A62" s="16">
        <f>Bezirk!A686</f>
        <v>0</v>
      </c>
      <c r="B62" s="16" t="str">
        <f>Bezirk!B686</f>
        <v>FPÖ</v>
      </c>
      <c r="C62" s="16" t="str">
        <f>Bezirk!C686</f>
        <v>Sprengelwahlbehörde III</v>
      </c>
      <c r="D62" s="16" t="str">
        <f>Bezirk!D686</f>
        <v>Ersatzbeisitzer</v>
      </c>
      <c r="E62" s="16" t="str">
        <f>Bezirk!E686</f>
        <v>Rass</v>
      </c>
      <c r="F62" s="16" t="str">
        <f>Bezirk!F686</f>
        <v>Daniel</v>
      </c>
      <c r="G62" s="16" t="e">
        <f>Bezirk!#REF!</f>
        <v>#REF!</v>
      </c>
      <c r="H62" s="16">
        <f>Bezirk!G686</f>
        <v>6380</v>
      </c>
      <c r="I62" s="16" t="str">
        <f>Bezirk!H686</f>
        <v>St. Johann i.T.</v>
      </c>
      <c r="J62" s="16" t="str">
        <f>Bezirk!I686</f>
        <v>Hinterkaiserweg 65</v>
      </c>
      <c r="K62" s="46">
        <f>Bezirk!J686</f>
        <v>34384</v>
      </c>
      <c r="L62" s="16">
        <f>Bezirk!K686</f>
        <v>0</v>
      </c>
      <c r="M62" s="16">
        <f>Bezirk!L686</f>
        <v>0</v>
      </c>
    </row>
    <row r="63" spans="1:13" ht="5.25" customHeight="1" x14ac:dyDescent="0.2"/>
    <row r="64" spans="1:13" ht="0.75" customHeight="1" x14ac:dyDescent="0.2"/>
    <row r="65" spans="1:13" s="24" customFormat="1" x14ac:dyDescent="0.2">
      <c r="A65" s="21" t="s">
        <v>1433</v>
      </c>
      <c r="B65" s="22"/>
      <c r="C65" s="22"/>
      <c r="D65" s="22"/>
      <c r="G65" s="23"/>
      <c r="H65" s="22"/>
      <c r="K65" s="42"/>
    </row>
    <row r="66" spans="1:13" s="24" customFormat="1" x14ac:dyDescent="0.2">
      <c r="A66" s="21" t="s">
        <v>181</v>
      </c>
      <c r="B66" s="22"/>
      <c r="C66" s="22"/>
      <c r="D66" s="22"/>
      <c r="G66" s="23"/>
      <c r="H66" s="22"/>
      <c r="K66" s="42"/>
    </row>
    <row r="67" spans="1:13" s="24" customFormat="1" x14ac:dyDescent="0.2">
      <c r="A67" s="21" t="s">
        <v>1814</v>
      </c>
      <c r="B67" s="22"/>
      <c r="C67" s="22"/>
      <c r="D67" s="22"/>
      <c r="G67" s="23"/>
      <c r="H67" s="22"/>
      <c r="K67" s="42"/>
    </row>
    <row r="68" spans="1:13" ht="6.75" customHeight="1" x14ac:dyDescent="0.2"/>
    <row r="69" spans="1:13" x14ac:dyDescent="0.2">
      <c r="A69" s="14" t="s">
        <v>0</v>
      </c>
      <c r="B69" s="14" t="s">
        <v>1</v>
      </c>
      <c r="C69" s="14" t="s">
        <v>31</v>
      </c>
      <c r="D69" s="14" t="s">
        <v>2</v>
      </c>
      <c r="E69" s="14" t="s">
        <v>134</v>
      </c>
      <c r="F69" s="14" t="s">
        <v>3</v>
      </c>
      <c r="G69" s="15" t="s">
        <v>5</v>
      </c>
      <c r="H69" s="14" t="s">
        <v>135</v>
      </c>
      <c r="I69" s="14" t="s">
        <v>4</v>
      </c>
      <c r="J69" s="14" t="s">
        <v>133</v>
      </c>
      <c r="K69" s="44" t="s">
        <v>1832</v>
      </c>
      <c r="L69" s="14" t="s">
        <v>555</v>
      </c>
      <c r="M69" s="14" t="s">
        <v>554</v>
      </c>
    </row>
    <row r="70" spans="1:13" x14ac:dyDescent="0.2">
      <c r="A70" s="16">
        <f>Bezirk!A689</f>
        <v>1</v>
      </c>
      <c r="B70" s="16" t="str">
        <f>Bezirk!B689</f>
        <v>ÖVP</v>
      </c>
      <c r="C70" s="16" t="str">
        <f>Bezirk!C689</f>
        <v>Sprengelwahlbehörde IV</v>
      </c>
      <c r="D70" s="16" t="str">
        <f>Bezirk!D689</f>
        <v>Beisitzer</v>
      </c>
      <c r="E70" s="16" t="str">
        <f>Bezirk!E689</f>
        <v>Ellmerer</v>
      </c>
      <c r="F70" s="16" t="str">
        <f>Bezirk!F689</f>
        <v>Hanspeter</v>
      </c>
      <c r="G70" s="16" t="e">
        <f>Bezirk!#REF!</f>
        <v>#REF!</v>
      </c>
      <c r="H70" s="16">
        <f>Bezirk!G689</f>
        <v>6380</v>
      </c>
      <c r="I70" s="16" t="str">
        <f>Bezirk!H689</f>
        <v>St. Johann i.T.</v>
      </c>
      <c r="J70" s="16" t="str">
        <f>Bezirk!I689</f>
        <v>Oberhofenweg 17/1</v>
      </c>
      <c r="K70" s="46">
        <f>Bezirk!J689</f>
        <v>0</v>
      </c>
      <c r="L70" s="16">
        <f>Bezirk!K689</f>
        <v>0</v>
      </c>
      <c r="M70" s="16">
        <f>Bezirk!L689</f>
        <v>0</v>
      </c>
    </row>
    <row r="71" spans="1:13" x14ac:dyDescent="0.2">
      <c r="A71" s="16">
        <f>Bezirk!A690</f>
        <v>0</v>
      </c>
      <c r="B71" s="16" t="str">
        <f>Bezirk!B690</f>
        <v>ÖVP</v>
      </c>
      <c r="C71" s="16" t="str">
        <f>Bezirk!C690</f>
        <v>Sprengelwahlbehörde IV</v>
      </c>
      <c r="D71" s="16" t="str">
        <f>Bezirk!D690</f>
        <v>Ersatzbeisitzer</v>
      </c>
      <c r="E71" s="16" t="str">
        <f>Bezirk!E690</f>
        <v>Trixl</v>
      </c>
      <c r="F71" s="16" t="str">
        <f>Bezirk!F690</f>
        <v>Peter</v>
      </c>
      <c r="G71" s="16" t="e">
        <f>Bezirk!#REF!</f>
        <v>#REF!</v>
      </c>
      <c r="H71" s="16">
        <f>Bezirk!G690</f>
        <v>6380</v>
      </c>
      <c r="I71" s="16" t="str">
        <f>Bezirk!H690</f>
        <v>St. Johann i.T.</v>
      </c>
      <c r="J71" s="16" t="str">
        <f>Bezirk!I690</f>
        <v>Reitham 14</v>
      </c>
      <c r="K71" s="46">
        <f>Bezirk!J690</f>
        <v>0</v>
      </c>
      <c r="L71" s="16">
        <f>Bezirk!K690</f>
        <v>0</v>
      </c>
      <c r="M71" s="16">
        <f>Bezirk!L690</f>
        <v>0</v>
      </c>
    </row>
    <row r="72" spans="1:13" x14ac:dyDescent="0.2">
      <c r="A72" s="16">
        <f>Bezirk!A691</f>
        <v>2</v>
      </c>
      <c r="B72" s="16" t="str">
        <f>Bezirk!B691</f>
        <v>ÖVP</v>
      </c>
      <c r="C72" s="16" t="str">
        <f>Bezirk!C691</f>
        <v>Sprengelwahlbehörde IV</v>
      </c>
      <c r="D72" s="16" t="str">
        <f>Bezirk!D691</f>
        <v>Beisitzer</v>
      </c>
      <c r="E72" s="16" t="str">
        <f>Bezirk!E691</f>
        <v xml:space="preserve">Schellhorn </v>
      </c>
      <c r="F72" s="16" t="str">
        <f>Bezirk!F691</f>
        <v>Brigitte</v>
      </c>
      <c r="G72" s="16" t="e">
        <f>Bezirk!#REF!</f>
        <v>#REF!</v>
      </c>
      <c r="H72" s="16">
        <f>Bezirk!G691</f>
        <v>6380</v>
      </c>
      <c r="I72" s="16" t="str">
        <f>Bezirk!H691</f>
        <v>St. Johann i.T.</v>
      </c>
      <c r="J72" s="16" t="str">
        <f>Bezirk!I691</f>
        <v>Mitterndorferweg 14/302</v>
      </c>
      <c r="K72" s="46">
        <f>Bezirk!J691</f>
        <v>0</v>
      </c>
      <c r="L72" s="16">
        <f>Bezirk!K691</f>
        <v>0</v>
      </c>
      <c r="M72" s="16">
        <f>Bezirk!L691</f>
        <v>0</v>
      </c>
    </row>
    <row r="73" spans="1:13" x14ac:dyDescent="0.2">
      <c r="A73" s="16">
        <f>Bezirk!A692</f>
        <v>0</v>
      </c>
      <c r="B73" s="16" t="str">
        <f>Bezirk!B692</f>
        <v>ÖVP</v>
      </c>
      <c r="C73" s="16" t="str">
        <f>Bezirk!C692</f>
        <v>Sprengelwahlbehörde IV</v>
      </c>
      <c r="D73" s="16" t="str">
        <f>Bezirk!D692</f>
        <v>Ersatzbeisitzer</v>
      </c>
      <c r="E73" s="16" t="str">
        <f>Bezirk!E692</f>
        <v>Hüttner</v>
      </c>
      <c r="F73" s="16" t="str">
        <f>Bezirk!F692</f>
        <v xml:space="preserve">Maximilian </v>
      </c>
      <c r="G73" s="16" t="e">
        <f>Bezirk!#REF!</f>
        <v>#REF!</v>
      </c>
      <c r="H73" s="16">
        <f>Bezirk!G692</f>
        <v>6380</v>
      </c>
      <c r="I73" s="16" t="str">
        <f>Bezirk!H692</f>
        <v>St. Johann i.T.</v>
      </c>
      <c r="J73" s="16" t="str">
        <f>Bezirk!I692</f>
        <v>Taxaweg 12/9</v>
      </c>
      <c r="K73" s="46">
        <f>Bezirk!J692</f>
        <v>0</v>
      </c>
      <c r="L73" s="16">
        <f>Bezirk!K692</f>
        <v>0</v>
      </c>
      <c r="M73" s="16">
        <f>Bezirk!L692</f>
        <v>0</v>
      </c>
    </row>
    <row r="74" spans="1:13" x14ac:dyDescent="0.2">
      <c r="A74" s="16">
        <f>Bezirk!A693</f>
        <v>3</v>
      </c>
      <c r="B74" s="16" t="str">
        <f>Bezirk!B693</f>
        <v>FPÖ</v>
      </c>
      <c r="C74" s="16" t="str">
        <f>Bezirk!C693</f>
        <v>Sprengelwahlbehörde IV</v>
      </c>
      <c r="D74" s="16" t="str">
        <f>Bezirk!D693</f>
        <v>Beisitzer</v>
      </c>
      <c r="E74" s="16" t="str">
        <f>Bezirk!E693</f>
        <v>Daxer</v>
      </c>
      <c r="F74" s="16" t="str">
        <f>Bezirk!F693</f>
        <v>Michael</v>
      </c>
      <c r="G74" s="16" t="e">
        <f>Bezirk!#REF!</f>
        <v>#REF!</v>
      </c>
      <c r="H74" s="16">
        <f>Bezirk!G693</f>
        <v>6382</v>
      </c>
      <c r="I74" s="16" t="str">
        <f>Bezirk!H693</f>
        <v>Kirchdorf i.T.</v>
      </c>
      <c r="J74" s="16" t="str">
        <f>Bezirk!I693</f>
        <v>Schwendter Straße 53/1</v>
      </c>
      <c r="K74" s="46">
        <f>Bezirk!J693</f>
        <v>34038</v>
      </c>
      <c r="L74" s="16">
        <f>Bezirk!K693</f>
        <v>0</v>
      </c>
      <c r="M74" s="16">
        <f>Bezirk!L693</f>
        <v>0</v>
      </c>
    </row>
    <row r="75" spans="1:13" x14ac:dyDescent="0.2">
      <c r="A75" s="16">
        <f>Bezirk!A694</f>
        <v>0</v>
      </c>
      <c r="B75" s="16" t="str">
        <f>Bezirk!B694</f>
        <v>FPÖ</v>
      </c>
      <c r="C75" s="16" t="str">
        <f>Bezirk!C694</f>
        <v>Sprengelwahlbehörde IV</v>
      </c>
      <c r="D75" s="16" t="str">
        <f>Bezirk!D694</f>
        <v>Ersatzbeisitzer</v>
      </c>
      <c r="E75" s="16" t="str">
        <f>Bezirk!E694</f>
        <v>Körbl</v>
      </c>
      <c r="F75" s="16" t="str">
        <f>Bezirk!F694</f>
        <v>Sabrina</v>
      </c>
      <c r="G75" s="16" t="e">
        <f>Bezirk!#REF!</f>
        <v>#REF!</v>
      </c>
      <c r="H75" s="16">
        <f>Bezirk!G694</f>
        <v>6380</v>
      </c>
      <c r="I75" s="16" t="str">
        <f>Bezirk!H694</f>
        <v>St. Johann i.T.</v>
      </c>
      <c r="J75" s="16" t="str">
        <f>Bezirk!I694</f>
        <v>Meranerstraße 13/48</v>
      </c>
      <c r="K75" s="46">
        <f>Bezirk!J694</f>
        <v>34556</v>
      </c>
      <c r="L75" s="16">
        <f>Bezirk!K694</f>
        <v>0</v>
      </c>
      <c r="M75" s="16">
        <f>Bezirk!L694</f>
        <v>0</v>
      </c>
    </row>
    <row r="76" spans="1:13" x14ac:dyDescent="0.2">
      <c r="E76" s="11"/>
      <c r="F76" s="11"/>
      <c r="G76" s="11"/>
      <c r="I76" s="11"/>
      <c r="J76" s="11"/>
    </row>
    <row r="77" spans="1:13" x14ac:dyDescent="0.2">
      <c r="E77" s="11"/>
      <c r="F77" s="11"/>
      <c r="G77" s="11"/>
      <c r="I77" s="11"/>
      <c r="J77" s="11"/>
    </row>
    <row r="78" spans="1:13" s="24" customFormat="1" x14ac:dyDescent="0.2">
      <c r="A78" s="21" t="s">
        <v>205</v>
      </c>
      <c r="B78" s="22"/>
      <c r="C78" s="22"/>
      <c r="D78" s="22"/>
      <c r="G78" s="23"/>
      <c r="H78" s="22"/>
      <c r="K78" s="42"/>
    </row>
    <row r="79" spans="1:13" s="24" customFormat="1" x14ac:dyDescent="0.2">
      <c r="A79" s="21" t="s">
        <v>182</v>
      </c>
      <c r="B79" s="22"/>
      <c r="C79" s="22"/>
      <c r="D79" s="22"/>
      <c r="G79" s="23"/>
      <c r="H79" s="22"/>
      <c r="K79" s="42"/>
    </row>
    <row r="80" spans="1:13" s="24" customFormat="1" x14ac:dyDescent="0.2">
      <c r="A80" s="21" t="s">
        <v>1626</v>
      </c>
      <c r="B80" s="22"/>
      <c r="C80" s="22"/>
      <c r="D80" s="22"/>
      <c r="G80" s="23"/>
      <c r="H80" s="22"/>
      <c r="K80" s="42"/>
    </row>
    <row r="81" spans="1:13" ht="6.75" customHeight="1" x14ac:dyDescent="0.2"/>
    <row r="82" spans="1:13" x14ac:dyDescent="0.2">
      <c r="A82" s="14" t="s">
        <v>0</v>
      </c>
      <c r="B82" s="14" t="s">
        <v>1</v>
      </c>
      <c r="C82" s="14" t="s">
        <v>31</v>
      </c>
      <c r="D82" s="14" t="s">
        <v>2</v>
      </c>
      <c r="E82" s="14" t="s">
        <v>134</v>
      </c>
      <c r="F82" s="14" t="s">
        <v>3</v>
      </c>
      <c r="G82" s="15" t="s">
        <v>5</v>
      </c>
      <c r="H82" s="14" t="s">
        <v>135</v>
      </c>
      <c r="I82" s="14" t="s">
        <v>4</v>
      </c>
      <c r="J82" s="14" t="s">
        <v>133</v>
      </c>
      <c r="K82" s="44" t="s">
        <v>1832</v>
      </c>
      <c r="L82" s="14" t="s">
        <v>555</v>
      </c>
      <c r="M82" s="14" t="s">
        <v>554</v>
      </c>
    </row>
    <row r="83" spans="1:13" x14ac:dyDescent="0.2">
      <c r="A83" s="16">
        <f>Bezirk!A697</f>
        <v>1</v>
      </c>
      <c r="B83" s="16" t="str">
        <f>Bezirk!B697</f>
        <v>ÖVP</v>
      </c>
      <c r="C83" s="16" t="str">
        <f>Bezirk!C697</f>
        <v>Sprengelwahlbehörde V</v>
      </c>
      <c r="D83" s="16" t="str">
        <f>Bezirk!D697</f>
        <v>Beisitzer</v>
      </c>
      <c r="E83" s="16" t="str">
        <f>Bezirk!E697</f>
        <v>Steger</v>
      </c>
      <c r="F83" s="16" t="str">
        <f>Bezirk!F697</f>
        <v>Robert</v>
      </c>
      <c r="G83" s="16" t="e">
        <f>Bezirk!#REF!</f>
        <v>#REF!</v>
      </c>
      <c r="H83" s="16">
        <f>Bezirk!G697</f>
        <v>6380</v>
      </c>
      <c r="I83" s="16" t="str">
        <f>Bezirk!H697</f>
        <v>St. Johann i.T.</v>
      </c>
      <c r="J83" s="16" t="str">
        <f>Bezirk!I697</f>
        <v>Lacknerweg 11/2</v>
      </c>
      <c r="K83" s="46">
        <f>Bezirk!J697</f>
        <v>0</v>
      </c>
      <c r="L83" s="16">
        <f>Bezirk!K697</f>
        <v>0</v>
      </c>
      <c r="M83" s="16">
        <f>Bezirk!L697</f>
        <v>0</v>
      </c>
    </row>
    <row r="84" spans="1:13" x14ac:dyDescent="0.2">
      <c r="A84" s="16">
        <f>Bezirk!A698</f>
        <v>0</v>
      </c>
      <c r="B84" s="16" t="str">
        <f>Bezirk!B698</f>
        <v>ÖVP</v>
      </c>
      <c r="C84" s="16" t="str">
        <f>Bezirk!C698</f>
        <v>Sprengelwahlbehörde V</v>
      </c>
      <c r="D84" s="16" t="str">
        <f>Bezirk!D698</f>
        <v>Ersatzbeisitzer</v>
      </c>
      <c r="E84" s="16" t="str">
        <f>Bezirk!E698</f>
        <v xml:space="preserve">Lackner </v>
      </c>
      <c r="F84" s="16" t="str">
        <f>Bezirk!F698</f>
        <v xml:space="preserve">Josef </v>
      </c>
      <c r="G84" s="16" t="e">
        <f>Bezirk!#REF!</f>
        <v>#REF!</v>
      </c>
      <c r="H84" s="16">
        <f>Bezirk!G698</f>
        <v>6380</v>
      </c>
      <c r="I84" s="16" t="str">
        <f>Bezirk!H698</f>
        <v>St. Johann i.T.</v>
      </c>
      <c r="J84" s="16" t="str">
        <f>Bezirk!I698</f>
        <v>Hinterkaiserweg 68/1</v>
      </c>
      <c r="K84" s="46">
        <f>Bezirk!J698</f>
        <v>30183</v>
      </c>
      <c r="L84" s="16">
        <f>Bezirk!K698</f>
        <v>0</v>
      </c>
      <c r="M84" s="16">
        <f>Bezirk!L698</f>
        <v>0</v>
      </c>
    </row>
    <row r="85" spans="1:13" x14ac:dyDescent="0.2">
      <c r="A85" s="16">
        <f>Bezirk!A699</f>
        <v>2</v>
      </c>
      <c r="B85" s="16" t="str">
        <f>Bezirk!B699</f>
        <v>ÖVP</v>
      </c>
      <c r="C85" s="16" t="str">
        <f>Bezirk!C699</f>
        <v>Sprengelwahlbehörde V</v>
      </c>
      <c r="D85" s="16" t="str">
        <f>Bezirk!D699</f>
        <v>Beisitzer</v>
      </c>
      <c r="E85" s="16" t="str">
        <f>Bezirk!E699</f>
        <v>Hauser</v>
      </c>
      <c r="F85" s="16" t="str">
        <f>Bezirk!F699</f>
        <v>Andrea</v>
      </c>
      <c r="G85" s="16" t="e">
        <f>Bezirk!#REF!</f>
        <v>#REF!</v>
      </c>
      <c r="H85" s="16">
        <f>Bezirk!G699</f>
        <v>6380</v>
      </c>
      <c r="I85" s="16" t="str">
        <f>Bezirk!H699</f>
        <v>St. Johann i.T.</v>
      </c>
      <c r="J85" s="16" t="str">
        <f>Bezirk!I699</f>
        <v>Dechant-Wieshoferstraße 68a/1</v>
      </c>
      <c r="K85" s="46">
        <f>Bezirk!J699</f>
        <v>0</v>
      </c>
      <c r="L85" s="16">
        <f>Bezirk!K699</f>
        <v>0</v>
      </c>
      <c r="M85" s="16">
        <f>Bezirk!L699</f>
        <v>0</v>
      </c>
    </row>
    <row r="86" spans="1:13" x14ac:dyDescent="0.2">
      <c r="A86" s="16">
        <f>Bezirk!A700</f>
        <v>0</v>
      </c>
      <c r="B86" s="16" t="str">
        <f>Bezirk!B700</f>
        <v>ÖVP</v>
      </c>
      <c r="C86" s="16" t="str">
        <f>Bezirk!C700</f>
        <v>Sprengelwahlbehörde V</v>
      </c>
      <c r="D86" s="16" t="str">
        <f>Bezirk!D700</f>
        <v>Ersatzbeisitzer</v>
      </c>
      <c r="E86" s="16" t="str">
        <f>Bezirk!E700</f>
        <v>Döttlinger</v>
      </c>
      <c r="F86" s="16" t="str">
        <f>Bezirk!F700</f>
        <v>Werner</v>
      </c>
      <c r="G86" s="16" t="e">
        <f>Bezirk!#REF!</f>
        <v>#REF!</v>
      </c>
      <c r="H86" s="16">
        <f>Bezirk!G700</f>
        <v>6380</v>
      </c>
      <c r="I86" s="16" t="str">
        <f>Bezirk!H700</f>
        <v>St. Johann i.T.</v>
      </c>
      <c r="J86" s="16" t="str">
        <f>Bezirk!I700</f>
        <v>Reitham 13a/2</v>
      </c>
      <c r="K86" s="46">
        <f>Bezirk!J700</f>
        <v>0</v>
      </c>
      <c r="L86" s="16">
        <f>Bezirk!K700</f>
        <v>0</v>
      </c>
      <c r="M86" s="16">
        <f>Bezirk!L700</f>
        <v>0</v>
      </c>
    </row>
    <row r="87" spans="1:13" x14ac:dyDescent="0.2">
      <c r="A87" s="16">
        <f>Bezirk!A701</f>
        <v>3</v>
      </c>
      <c r="B87" s="16" t="str">
        <f>Bezirk!B701</f>
        <v>FPÖ</v>
      </c>
      <c r="C87" s="16" t="str">
        <f>Bezirk!C701</f>
        <v>Sprengelwahlbehörde V</v>
      </c>
      <c r="D87" s="16" t="str">
        <f>Bezirk!D701</f>
        <v>Beisitzer</v>
      </c>
      <c r="E87" s="16" t="str">
        <f>Bezirk!E701</f>
        <v>Steger</v>
      </c>
      <c r="F87" s="16" t="str">
        <f>Bezirk!F701</f>
        <v>Carmen</v>
      </c>
      <c r="G87" s="16" t="e">
        <f>Bezirk!#REF!</f>
        <v>#REF!</v>
      </c>
      <c r="H87" s="16">
        <f>Bezirk!G701</f>
        <v>6380</v>
      </c>
      <c r="I87" s="16" t="str">
        <f>Bezirk!H701</f>
        <v>St. Johann i.T.</v>
      </c>
      <c r="J87" s="16" t="str">
        <f>Bezirk!I701</f>
        <v>Almdorf 10/2</v>
      </c>
      <c r="K87" s="46">
        <f>Bezirk!J701</f>
        <v>33436</v>
      </c>
      <c r="L87" s="16">
        <f>Bezirk!K701</f>
        <v>0</v>
      </c>
      <c r="M87" s="16">
        <f>Bezirk!L701</f>
        <v>0</v>
      </c>
    </row>
    <row r="88" spans="1:13" x14ac:dyDescent="0.2">
      <c r="A88" s="16">
        <f>Bezirk!A702</f>
        <v>0</v>
      </c>
      <c r="B88" s="16" t="str">
        <f>Bezirk!B702</f>
        <v>FPÖ</v>
      </c>
      <c r="C88" s="16" t="str">
        <f>Bezirk!C702</f>
        <v>Sprengelwahlbehörde V</v>
      </c>
      <c r="D88" s="16" t="str">
        <f>Bezirk!D702</f>
        <v>Ersatzbeisitzer</v>
      </c>
      <c r="E88" s="16" t="str">
        <f>Bezirk!E702</f>
        <v>Omerbasic</v>
      </c>
      <c r="F88" s="16" t="str">
        <f>Bezirk!F702</f>
        <v>Darko</v>
      </c>
      <c r="G88" s="16" t="e">
        <f>Bezirk!#REF!</f>
        <v>#REF!</v>
      </c>
      <c r="H88" s="16">
        <f>Bezirk!G702</f>
        <v>6380</v>
      </c>
      <c r="I88" s="16" t="str">
        <f>Bezirk!H702</f>
        <v>St. Johann i.T.</v>
      </c>
      <c r="J88" s="16" t="str">
        <f>Bezirk!I702</f>
        <v>Dampflfeld 22/1</v>
      </c>
      <c r="K88" s="46">
        <f>Bezirk!J702</f>
        <v>33487</v>
      </c>
      <c r="L88" s="16" t="str">
        <f>Bezirk!K702</f>
        <v>0664 5036063</v>
      </c>
      <c r="M88" s="16" t="str">
        <f>Bezirk!L702</f>
        <v>omerbasic25@gmail.com</v>
      </c>
    </row>
    <row r="90" spans="1:13" ht="5.25" customHeight="1" x14ac:dyDescent="0.2"/>
    <row r="91" spans="1:13" s="24" customFormat="1" x14ac:dyDescent="0.2">
      <c r="A91" s="21" t="s">
        <v>206</v>
      </c>
      <c r="B91" s="22"/>
      <c r="C91" s="22"/>
      <c r="D91" s="22"/>
      <c r="G91" s="23"/>
      <c r="H91" s="22"/>
      <c r="K91" s="42"/>
    </row>
    <row r="92" spans="1:13" s="24" customFormat="1" x14ac:dyDescent="0.2">
      <c r="A92" s="21" t="s">
        <v>1721</v>
      </c>
      <c r="B92" s="22"/>
      <c r="C92" s="22"/>
      <c r="D92" s="22"/>
      <c r="G92" s="23"/>
      <c r="H92" s="22"/>
      <c r="K92" s="42"/>
    </row>
    <row r="93" spans="1:13" s="24" customFormat="1" x14ac:dyDescent="0.2">
      <c r="A93" s="21" t="s">
        <v>1722</v>
      </c>
      <c r="B93" s="22"/>
      <c r="C93" s="22"/>
      <c r="D93" s="22"/>
      <c r="G93" s="23"/>
      <c r="H93" s="22"/>
      <c r="K93" s="42"/>
    </row>
    <row r="94" spans="1:13" ht="6.75" customHeight="1" x14ac:dyDescent="0.2"/>
    <row r="95" spans="1:13" x14ac:dyDescent="0.2">
      <c r="A95" s="14" t="s">
        <v>0</v>
      </c>
      <c r="B95" s="14" t="s">
        <v>1</v>
      </c>
      <c r="C95" s="14" t="s">
        <v>31</v>
      </c>
      <c r="D95" s="14" t="s">
        <v>2</v>
      </c>
      <c r="E95" s="14" t="s">
        <v>134</v>
      </c>
      <c r="F95" s="14" t="s">
        <v>3</v>
      </c>
      <c r="G95" s="15" t="s">
        <v>5</v>
      </c>
      <c r="H95" s="14" t="s">
        <v>135</v>
      </c>
      <c r="I95" s="14" t="s">
        <v>4</v>
      </c>
      <c r="J95" s="14" t="s">
        <v>133</v>
      </c>
      <c r="K95" s="44" t="s">
        <v>1832</v>
      </c>
      <c r="L95" s="14" t="s">
        <v>555</v>
      </c>
      <c r="M95" s="14" t="s">
        <v>554</v>
      </c>
    </row>
    <row r="96" spans="1:13" x14ac:dyDescent="0.2">
      <c r="A96" s="16">
        <f>Bezirk!A705</f>
        <v>1</v>
      </c>
      <c r="B96" s="16" t="str">
        <f>Bezirk!B705</f>
        <v>ÖVP</v>
      </c>
      <c r="C96" s="16" t="str">
        <f>Bezirk!C705</f>
        <v>Sprengelwahlbehörde VI</v>
      </c>
      <c r="D96" s="16" t="str">
        <f>Bezirk!D705</f>
        <v>Beisitzer</v>
      </c>
      <c r="E96" s="16" t="str">
        <f>Bezirk!E705</f>
        <v>Astl</v>
      </c>
      <c r="F96" s="16" t="str">
        <f>Bezirk!F705</f>
        <v>Patrick</v>
      </c>
      <c r="G96" s="16" t="e">
        <f>Bezirk!#REF!</f>
        <v>#REF!</v>
      </c>
      <c r="H96" s="16">
        <f>Bezirk!G705</f>
        <v>6380</v>
      </c>
      <c r="I96" s="16" t="str">
        <f>Bezirk!H705</f>
        <v>St. Johann i.T.</v>
      </c>
      <c r="J96" s="16" t="str">
        <f>Bezirk!I705</f>
        <v>Taxaweg 4a/6</v>
      </c>
      <c r="K96" s="46">
        <f>Bezirk!J705</f>
        <v>0</v>
      </c>
      <c r="L96" s="16">
        <f>Bezirk!K705</f>
        <v>0</v>
      </c>
      <c r="M96" s="16">
        <f>Bezirk!L705</f>
        <v>0</v>
      </c>
    </row>
    <row r="97" spans="1:13" x14ac:dyDescent="0.2">
      <c r="A97" s="16">
        <f>Bezirk!A706</f>
        <v>0</v>
      </c>
      <c r="B97" s="16" t="str">
        <f>Bezirk!B706</f>
        <v>ÖVP</v>
      </c>
      <c r="C97" s="16" t="str">
        <f>Bezirk!C706</f>
        <v>Sprengelwahlbehörde VI</v>
      </c>
      <c r="D97" s="16" t="str">
        <f>Bezirk!D706</f>
        <v>Ersatzbeisitzer</v>
      </c>
      <c r="E97" s="16" t="str">
        <f>Bezirk!E706</f>
        <v>Kisch</v>
      </c>
      <c r="F97" s="16" t="str">
        <f>Bezirk!F706</f>
        <v>Rudolf</v>
      </c>
      <c r="G97" s="16" t="e">
        <f>Bezirk!#REF!</f>
        <v>#REF!</v>
      </c>
      <c r="H97" s="16">
        <f>Bezirk!G706</f>
        <v>6380</v>
      </c>
      <c r="I97" s="16" t="str">
        <f>Bezirk!H706</f>
        <v>St. Johann i.T.</v>
      </c>
      <c r="J97" s="16" t="str">
        <f>Bezirk!I706</f>
        <v>Farberweg 11/3</v>
      </c>
      <c r="K97" s="46">
        <f>Bezirk!J706</f>
        <v>0</v>
      </c>
      <c r="L97" s="16">
        <f>Bezirk!K706</f>
        <v>0</v>
      </c>
      <c r="M97" s="16">
        <f>Bezirk!L706</f>
        <v>0</v>
      </c>
    </row>
    <row r="98" spans="1:13" x14ac:dyDescent="0.2">
      <c r="A98" s="16">
        <f>Bezirk!A707</f>
        <v>2</v>
      </c>
      <c r="B98" s="16" t="str">
        <f>Bezirk!B707</f>
        <v>ÖVP</v>
      </c>
      <c r="C98" s="16" t="str">
        <f>Bezirk!C707</f>
        <v>Sprengelwahlbehörde VI</v>
      </c>
      <c r="D98" s="16" t="str">
        <f>Bezirk!D707</f>
        <v>Beisitzer</v>
      </c>
      <c r="E98" s="16" t="str">
        <f>Bezirk!E707</f>
        <v>Mag. (FH) Danzl</v>
      </c>
      <c r="F98" s="16" t="str">
        <f>Bezirk!F707</f>
        <v>Michael</v>
      </c>
      <c r="G98" s="16" t="e">
        <f>Bezirk!#REF!</f>
        <v>#REF!</v>
      </c>
      <c r="H98" s="16">
        <f>Bezirk!G707</f>
        <v>6380</v>
      </c>
      <c r="I98" s="16" t="str">
        <f>Bezirk!H707</f>
        <v>St. Johann i.T.</v>
      </c>
      <c r="J98" s="16" t="str">
        <f>Bezirk!I707</f>
        <v>Almdorf 22a/1</v>
      </c>
      <c r="K98" s="46">
        <f>Bezirk!J707</f>
        <v>0</v>
      </c>
      <c r="L98" s="16">
        <f>Bezirk!K707</f>
        <v>0</v>
      </c>
      <c r="M98" s="16">
        <f>Bezirk!L707</f>
        <v>0</v>
      </c>
    </row>
    <row r="99" spans="1:13" x14ac:dyDescent="0.2">
      <c r="A99" s="16">
        <f>Bezirk!A708</f>
        <v>0</v>
      </c>
      <c r="B99" s="16" t="str">
        <f>Bezirk!B708</f>
        <v>ÖVP</v>
      </c>
      <c r="C99" s="16" t="str">
        <f>Bezirk!C708</f>
        <v>Sprengelwahlbehörde VI</v>
      </c>
      <c r="D99" s="16" t="str">
        <f>Bezirk!D708</f>
        <v>Ersatzbeisitzer</v>
      </c>
      <c r="E99" s="16" t="str">
        <f>Bezirk!E708</f>
        <v>Mariacher</v>
      </c>
      <c r="F99" s="16" t="str">
        <f>Bezirk!F708</f>
        <v>Andreas</v>
      </c>
      <c r="G99" s="16" t="e">
        <f>Bezirk!#REF!</f>
        <v>#REF!</v>
      </c>
      <c r="H99" s="16">
        <f>Bezirk!G708</f>
        <v>6380</v>
      </c>
      <c r="I99" s="16" t="str">
        <f>Bezirk!H708</f>
        <v>St. Johann i.T.</v>
      </c>
      <c r="J99" s="16" t="str">
        <f>Bezirk!I708</f>
        <v>Hinterkaiserweg 1/17</v>
      </c>
      <c r="K99" s="46">
        <f>Bezirk!J708</f>
        <v>0</v>
      </c>
      <c r="L99" s="16">
        <f>Bezirk!K708</f>
        <v>0</v>
      </c>
      <c r="M99" s="16">
        <f>Bezirk!L708</f>
        <v>0</v>
      </c>
    </row>
    <row r="100" spans="1:13" x14ac:dyDescent="0.2">
      <c r="A100" s="16">
        <f>Bezirk!A709</f>
        <v>3</v>
      </c>
      <c r="B100" s="16" t="str">
        <f>Bezirk!B709</f>
        <v>FPÖ</v>
      </c>
      <c r="C100" s="16" t="str">
        <f>Bezirk!C709</f>
        <v>Sprengelwahlbehörde VI</v>
      </c>
      <c r="D100" s="16" t="str">
        <f>Bezirk!D709</f>
        <v>Beisitzer</v>
      </c>
      <c r="E100" s="16" t="str">
        <f>Bezirk!E709</f>
        <v>Kexel</v>
      </c>
      <c r="F100" s="16" t="str">
        <f>Bezirk!F709</f>
        <v>Regina</v>
      </c>
      <c r="G100" s="16" t="e">
        <f>Bezirk!#REF!</f>
        <v>#REF!</v>
      </c>
      <c r="H100" s="16">
        <f>Bezirk!G709</f>
        <v>6380</v>
      </c>
      <c r="I100" s="16" t="str">
        <f>Bezirk!H709</f>
        <v>St. Johann i.T.</v>
      </c>
      <c r="J100" s="16" t="str">
        <f>Bezirk!I709</f>
        <v>Meranerstraße 13/48</v>
      </c>
      <c r="K100" s="46">
        <f>Bezirk!J709</f>
        <v>21862</v>
      </c>
      <c r="L100" s="16">
        <f>Bezirk!K709</f>
        <v>0</v>
      </c>
      <c r="M100" s="16">
        <f>Bezirk!L709</f>
        <v>0</v>
      </c>
    </row>
    <row r="101" spans="1:13" x14ac:dyDescent="0.2">
      <c r="A101" s="16">
        <f>Bezirk!A710</f>
        <v>0</v>
      </c>
      <c r="B101" s="16" t="str">
        <f>Bezirk!B710</f>
        <v>FPÖ</v>
      </c>
      <c r="C101" s="16" t="str">
        <f>Bezirk!C710</f>
        <v>Sprengelwahlbehörde VI</v>
      </c>
      <c r="D101" s="16" t="str">
        <f>Bezirk!D710</f>
        <v>Ersatzbeisitzer</v>
      </c>
      <c r="E101" s="16" t="str">
        <f>Bezirk!E710</f>
        <v>Astl</v>
      </c>
      <c r="F101" s="16" t="str">
        <f>Bezirk!F710</f>
        <v>Tanja</v>
      </c>
      <c r="G101" s="16" t="e">
        <f>Bezirk!#REF!</f>
        <v>#REF!</v>
      </c>
      <c r="H101" s="16">
        <f>Bezirk!G710</f>
        <v>6380</v>
      </c>
      <c r="I101" s="16" t="str">
        <f>Bezirk!H710</f>
        <v>St. Johann i.T.</v>
      </c>
      <c r="J101" s="16" t="str">
        <f>Bezirk!I710</f>
        <v>Dampflfeld 20/2</v>
      </c>
      <c r="K101" s="46">
        <f>Bezirk!J710</f>
        <v>27979</v>
      </c>
      <c r="L101" s="16">
        <f>Bezirk!K710</f>
        <v>0</v>
      </c>
      <c r="M101" s="16">
        <f>Bezirk!L710</f>
        <v>0</v>
      </c>
    </row>
    <row r="102" spans="1:13" ht="4.5" customHeight="1" x14ac:dyDescent="0.2">
      <c r="E102" s="11"/>
      <c r="F102" s="11"/>
      <c r="G102" s="11"/>
      <c r="I102" s="11"/>
      <c r="J102" s="11"/>
    </row>
    <row r="103" spans="1:13" ht="2.25" customHeight="1" x14ac:dyDescent="0.2"/>
    <row r="104" spans="1:13" s="24" customFormat="1" x14ac:dyDescent="0.2">
      <c r="A104" s="21" t="s">
        <v>1434</v>
      </c>
      <c r="B104" s="22"/>
      <c r="C104" s="22"/>
      <c r="D104" s="22"/>
      <c r="G104" s="23"/>
      <c r="H104" s="22"/>
      <c r="K104" s="42"/>
    </row>
    <row r="105" spans="1:13" s="24" customFormat="1" x14ac:dyDescent="0.2">
      <c r="A105" s="21" t="s">
        <v>183</v>
      </c>
      <c r="B105" s="22"/>
      <c r="C105" s="22"/>
      <c r="D105" s="22"/>
      <c r="G105" s="23"/>
      <c r="H105" s="22"/>
      <c r="K105" s="42"/>
    </row>
    <row r="106" spans="1:13" s="24" customFormat="1" x14ac:dyDescent="0.2">
      <c r="A106" s="21" t="s">
        <v>184</v>
      </c>
      <c r="B106" s="22"/>
      <c r="C106" s="22"/>
      <c r="D106" s="22"/>
      <c r="G106" s="23"/>
      <c r="H106" s="22"/>
      <c r="K106" s="42"/>
    </row>
    <row r="107" spans="1:13" ht="6.75" customHeight="1" x14ac:dyDescent="0.2"/>
    <row r="108" spans="1:13" x14ac:dyDescent="0.2">
      <c r="A108" s="14" t="s">
        <v>0</v>
      </c>
      <c r="B108" s="14" t="s">
        <v>1</v>
      </c>
      <c r="C108" s="14" t="s">
        <v>31</v>
      </c>
      <c r="D108" s="14" t="s">
        <v>2</v>
      </c>
      <c r="E108" s="14" t="s">
        <v>134</v>
      </c>
      <c r="F108" s="14" t="s">
        <v>3</v>
      </c>
      <c r="G108" s="15" t="s">
        <v>5</v>
      </c>
      <c r="H108" s="14" t="s">
        <v>135</v>
      </c>
      <c r="I108" s="14" t="s">
        <v>4</v>
      </c>
      <c r="J108" s="14" t="s">
        <v>133</v>
      </c>
      <c r="K108" s="44" t="s">
        <v>1832</v>
      </c>
      <c r="L108" s="14" t="s">
        <v>555</v>
      </c>
      <c r="M108" s="14" t="s">
        <v>554</v>
      </c>
    </row>
    <row r="109" spans="1:13" x14ac:dyDescent="0.2">
      <c r="A109" s="16">
        <f>Bezirk!A713</f>
        <v>1</v>
      </c>
      <c r="B109" s="16" t="str">
        <f>Bezirk!B713</f>
        <v>ÖVP</v>
      </c>
      <c r="C109" s="16" t="str">
        <f>Bezirk!C713</f>
        <v>Sprengelwahlbehörde VII</v>
      </c>
      <c r="D109" s="16" t="str">
        <f>Bezirk!D713</f>
        <v>Beisitzer</v>
      </c>
      <c r="E109" s="16" t="str">
        <f>Bezirk!E713</f>
        <v>Grander</v>
      </c>
      <c r="F109" s="16" t="str">
        <f>Bezirk!F713</f>
        <v>Maria</v>
      </c>
      <c r="G109" s="16" t="e">
        <f>Bezirk!#REF!</f>
        <v>#REF!</v>
      </c>
      <c r="H109" s="16">
        <f>Bezirk!G713</f>
        <v>6380</v>
      </c>
      <c r="I109" s="16" t="str">
        <f>Bezirk!H713</f>
        <v>St. Johann i.T.</v>
      </c>
      <c r="J109" s="16" t="str">
        <f>Bezirk!I713</f>
        <v>Prantlstraße 5</v>
      </c>
      <c r="K109" s="46">
        <f>Bezirk!J713</f>
        <v>0</v>
      </c>
      <c r="L109" s="16">
        <f>Bezirk!K713</f>
        <v>0</v>
      </c>
      <c r="M109" s="16">
        <f>Bezirk!L713</f>
        <v>0</v>
      </c>
    </row>
    <row r="110" spans="1:13" x14ac:dyDescent="0.2">
      <c r="A110" s="16">
        <f>Bezirk!A714</f>
        <v>0</v>
      </c>
      <c r="B110" s="16" t="str">
        <f>Bezirk!B714</f>
        <v>ÖVP</v>
      </c>
      <c r="C110" s="16" t="str">
        <f>Bezirk!C714</f>
        <v>Sprengelwahlbehörde VII</v>
      </c>
      <c r="D110" s="16" t="str">
        <f>Bezirk!D714</f>
        <v>Ersatzbeisitzer</v>
      </c>
      <c r="E110" s="16" t="str">
        <f>Bezirk!E714</f>
        <v>Bergmann</v>
      </c>
      <c r="F110" s="16" t="str">
        <f>Bezirk!F714</f>
        <v>Erwin</v>
      </c>
      <c r="G110" s="16" t="e">
        <f>Bezirk!#REF!</f>
        <v>#REF!</v>
      </c>
      <c r="H110" s="16">
        <f>Bezirk!G714</f>
        <v>6380</v>
      </c>
      <c r="I110" s="16" t="str">
        <f>Bezirk!H714</f>
        <v>St. Johann i.T.</v>
      </c>
      <c r="J110" s="16" t="str">
        <f>Bezirk!I714</f>
        <v>Assmannweg 12/1</v>
      </c>
      <c r="K110" s="46">
        <f>Bezirk!J714</f>
        <v>0</v>
      </c>
      <c r="L110" s="16">
        <f>Bezirk!K714</f>
        <v>0</v>
      </c>
      <c r="M110" s="16">
        <f>Bezirk!L714</f>
        <v>0</v>
      </c>
    </row>
    <row r="111" spans="1:13" x14ac:dyDescent="0.2">
      <c r="A111" s="16">
        <f>Bezirk!A715</f>
        <v>2</v>
      </c>
      <c r="B111" s="16" t="str">
        <f>Bezirk!B715</f>
        <v>ÖVP</v>
      </c>
      <c r="C111" s="16" t="str">
        <f>Bezirk!C715</f>
        <v>Sprengelwahlbehörde VII</v>
      </c>
      <c r="D111" s="16" t="str">
        <f>Bezirk!D715</f>
        <v>Beisitzer</v>
      </c>
      <c r="E111" s="16" t="str">
        <f>Bezirk!E715</f>
        <v>Mayr</v>
      </c>
      <c r="F111" s="16" t="str">
        <f>Bezirk!F715</f>
        <v>Johann</v>
      </c>
      <c r="G111" s="16" t="e">
        <f>Bezirk!#REF!</f>
        <v>#REF!</v>
      </c>
      <c r="H111" s="16">
        <f>Bezirk!G715</f>
        <v>6380</v>
      </c>
      <c r="I111" s="16" t="str">
        <f>Bezirk!H715</f>
        <v>St. Johann i.T.</v>
      </c>
      <c r="J111" s="16" t="str">
        <f>Bezirk!I715</f>
        <v>Oberhofen 4/1</v>
      </c>
      <c r="K111" s="46">
        <f>Bezirk!J715</f>
        <v>0</v>
      </c>
      <c r="L111" s="16">
        <f>Bezirk!K715</f>
        <v>0</v>
      </c>
      <c r="M111" s="16">
        <f>Bezirk!L715</f>
        <v>0</v>
      </c>
    </row>
    <row r="112" spans="1:13" x14ac:dyDescent="0.2">
      <c r="A112" s="16">
        <f>Bezirk!A716</f>
        <v>0</v>
      </c>
      <c r="B112" s="16" t="str">
        <f>Bezirk!B716</f>
        <v>ÖVP</v>
      </c>
      <c r="C112" s="16" t="str">
        <f>Bezirk!C716</f>
        <v>Sprengelwahlbehörde VII</v>
      </c>
      <c r="D112" s="16" t="str">
        <f>Bezirk!D716</f>
        <v>Ersatzbeisitzer</v>
      </c>
      <c r="E112" s="16" t="str">
        <f>Bezirk!E716</f>
        <v>Hauser</v>
      </c>
      <c r="F112" s="16" t="str">
        <f>Bezirk!F716</f>
        <v>Michael</v>
      </c>
      <c r="G112" s="16" t="e">
        <f>Bezirk!#REF!</f>
        <v>#REF!</v>
      </c>
      <c r="H112" s="16">
        <f>Bezirk!G716</f>
        <v>6380</v>
      </c>
      <c r="I112" s="16" t="str">
        <f>Bezirk!H716</f>
        <v>St. Johann i.T.</v>
      </c>
      <c r="J112" s="16" t="str">
        <f>Bezirk!I716</f>
        <v>Wiesenweg 10/2</v>
      </c>
      <c r="K112" s="46">
        <f>Bezirk!J716</f>
        <v>0</v>
      </c>
      <c r="L112" s="16">
        <f>Bezirk!K716</f>
        <v>0</v>
      </c>
      <c r="M112" s="16">
        <f>Bezirk!L716</f>
        <v>0</v>
      </c>
    </row>
    <row r="113" spans="1:13" x14ac:dyDescent="0.2">
      <c r="A113" s="16">
        <f>Bezirk!A717</f>
        <v>3</v>
      </c>
      <c r="B113" s="16" t="str">
        <f>Bezirk!B717</f>
        <v>FPÖ</v>
      </c>
      <c r="C113" s="16" t="str">
        <f>Bezirk!C717</f>
        <v>Sprengelwahlbehörde VII</v>
      </c>
      <c r="D113" s="16" t="str">
        <f>Bezirk!D717</f>
        <v>Beisitzer</v>
      </c>
      <c r="E113" s="16" t="str">
        <f>Bezirk!E717</f>
        <v>Berauer</v>
      </c>
      <c r="F113" s="16" t="str">
        <f>Bezirk!F717</f>
        <v>Christl</v>
      </c>
      <c r="G113" s="16" t="e">
        <f>Bezirk!#REF!</f>
        <v>#REF!</v>
      </c>
      <c r="H113" s="16">
        <f>Bezirk!G717</f>
        <v>6380</v>
      </c>
      <c r="I113" s="16" t="str">
        <f>Bezirk!H717</f>
        <v>St. Johann i.T.</v>
      </c>
      <c r="J113" s="16" t="str">
        <f>Bezirk!I717</f>
        <v>Boznerstraße 11a/33</v>
      </c>
      <c r="K113" s="46">
        <f>Bezirk!J717</f>
        <v>16866</v>
      </c>
      <c r="L113" s="16">
        <f>Bezirk!K717</f>
        <v>0</v>
      </c>
      <c r="M113" s="16">
        <f>Bezirk!L717</f>
        <v>0</v>
      </c>
    </row>
    <row r="114" spans="1:13" x14ac:dyDescent="0.2">
      <c r="A114" s="16">
        <f>Bezirk!A718</f>
        <v>0</v>
      </c>
      <c r="B114" s="16" t="str">
        <f>Bezirk!B718</f>
        <v>FPÖ</v>
      </c>
      <c r="C114" s="16" t="str">
        <f>Bezirk!C718</f>
        <v>Sprengelwahlbehörde VII</v>
      </c>
      <c r="D114" s="16" t="str">
        <f>Bezirk!D718</f>
        <v>Ersatzbeisitzer</v>
      </c>
      <c r="E114" s="16" t="str">
        <f>Bezirk!E718</f>
        <v>Steinkasserer</v>
      </c>
      <c r="F114" s="16" t="str">
        <f>Bezirk!F718</f>
        <v>Stefan</v>
      </c>
      <c r="G114" s="16" t="e">
        <f>Bezirk!#REF!</f>
        <v>#REF!</v>
      </c>
      <c r="H114" s="16">
        <f>Bezirk!G718</f>
        <v>6380</v>
      </c>
      <c r="I114" s="16" t="str">
        <f>Bezirk!H718</f>
        <v>St. Johann i.T.</v>
      </c>
      <c r="J114" s="16" t="str">
        <f>Bezirk!I718</f>
        <v>Fieberbrunnerstraße 3a/23</v>
      </c>
      <c r="K114" s="46">
        <f>Bezirk!J718</f>
        <v>33018</v>
      </c>
      <c r="L114" s="16">
        <f>Bezirk!K718</f>
        <v>0</v>
      </c>
      <c r="M114" s="16">
        <f>Bezirk!L718</f>
        <v>0</v>
      </c>
    </row>
    <row r="115" spans="1:13" x14ac:dyDescent="0.2">
      <c r="E115" s="11"/>
      <c r="F115" s="11"/>
      <c r="G115" s="11"/>
      <c r="I115" s="11"/>
      <c r="J115" s="11"/>
    </row>
    <row r="116" spans="1:13" x14ac:dyDescent="0.2">
      <c r="E116" s="11"/>
      <c r="F116" s="11"/>
      <c r="G116" s="11"/>
      <c r="I116" s="11"/>
      <c r="J116" s="11"/>
    </row>
    <row r="117" spans="1:13" x14ac:dyDescent="0.2">
      <c r="A117" s="21" t="s">
        <v>1540</v>
      </c>
      <c r="B117" s="22"/>
      <c r="C117" s="22"/>
      <c r="D117" s="22"/>
      <c r="E117" s="24"/>
      <c r="F117" s="24"/>
      <c r="G117" s="23"/>
      <c r="H117" s="22"/>
      <c r="I117" s="24"/>
      <c r="J117" s="24"/>
    </row>
    <row r="118" spans="1:13" s="24" customFormat="1" x14ac:dyDescent="0.2">
      <c r="A118" s="21" t="s">
        <v>185</v>
      </c>
      <c r="B118" s="22"/>
      <c r="C118" s="22"/>
      <c r="D118" s="22"/>
      <c r="G118" s="23"/>
      <c r="H118" s="22"/>
      <c r="K118" s="42"/>
    </row>
    <row r="119" spans="1:13" s="24" customFormat="1" x14ac:dyDescent="0.2">
      <c r="A119" s="21" t="s">
        <v>186</v>
      </c>
      <c r="B119" s="22"/>
      <c r="C119" s="22"/>
      <c r="D119" s="22"/>
      <c r="G119" s="23"/>
      <c r="H119" s="22"/>
      <c r="K119" s="42"/>
    </row>
    <row r="120" spans="1:13" s="24" customFormat="1" ht="13.5" customHeight="1" x14ac:dyDescent="0.2">
      <c r="A120" s="11"/>
      <c r="B120" s="11"/>
      <c r="C120" s="11"/>
      <c r="D120" s="11"/>
      <c r="E120" s="13"/>
      <c r="F120" s="13"/>
      <c r="G120" s="12"/>
      <c r="H120" s="11"/>
      <c r="I120" s="13"/>
      <c r="J120" s="13"/>
      <c r="K120" s="42"/>
    </row>
    <row r="121" spans="1:13" s="24" customFormat="1" ht="13.5" customHeight="1" x14ac:dyDescent="0.2">
      <c r="A121" s="14" t="s">
        <v>0</v>
      </c>
      <c r="B121" s="14" t="s">
        <v>1</v>
      </c>
      <c r="C121" s="14" t="s">
        <v>31</v>
      </c>
      <c r="D121" s="14" t="s">
        <v>2</v>
      </c>
      <c r="E121" s="14" t="s">
        <v>134</v>
      </c>
      <c r="F121" s="14" t="s">
        <v>3</v>
      </c>
      <c r="G121" s="15" t="s">
        <v>5</v>
      </c>
      <c r="H121" s="14" t="s">
        <v>135</v>
      </c>
      <c r="I121" s="14" t="s">
        <v>4</v>
      </c>
      <c r="J121" s="14" t="s">
        <v>133</v>
      </c>
      <c r="K121" s="44" t="s">
        <v>1832</v>
      </c>
      <c r="L121" s="14" t="s">
        <v>555</v>
      </c>
      <c r="M121" s="14" t="s">
        <v>554</v>
      </c>
    </row>
    <row r="122" spans="1:13" s="24" customFormat="1" ht="13.5" customHeight="1" x14ac:dyDescent="0.2">
      <c r="A122" s="16">
        <v>1</v>
      </c>
      <c r="B122" s="16" t="s">
        <v>15</v>
      </c>
      <c r="C122" s="16"/>
      <c r="D122" s="16" t="s">
        <v>13</v>
      </c>
      <c r="E122" s="16" t="str">
        <f>Bezirk!E721</f>
        <v>Lindner</v>
      </c>
      <c r="F122" s="16" t="str">
        <f>Bezirk!F721</f>
        <v>Anton</v>
      </c>
      <c r="G122" s="16">
        <f>Bezirk!G721</f>
        <v>6380</v>
      </c>
      <c r="H122" s="16">
        <f>Bezirk!G721</f>
        <v>6380</v>
      </c>
      <c r="I122" s="16" t="str">
        <f>Bezirk!H721</f>
        <v>St. Johann i.T.</v>
      </c>
      <c r="J122" s="16" t="str">
        <f>Bezirk!I721</f>
        <v>Winkl-Sonnseite 75/1</v>
      </c>
      <c r="K122" s="46">
        <f>Bezirk!J721</f>
        <v>0</v>
      </c>
      <c r="L122" s="16">
        <f>Bezirk!K721</f>
        <v>0</v>
      </c>
      <c r="M122" s="16">
        <f>Bezirk!L721</f>
        <v>0</v>
      </c>
    </row>
    <row r="123" spans="1:13" s="24" customFormat="1" ht="13.5" customHeight="1" x14ac:dyDescent="0.2">
      <c r="A123" s="16"/>
      <c r="B123" s="16" t="s">
        <v>15</v>
      </c>
      <c r="C123" s="16"/>
      <c r="D123" s="16" t="s">
        <v>14</v>
      </c>
      <c r="E123" s="16" t="str">
        <f>Bezirk!E722</f>
        <v xml:space="preserve">Laner </v>
      </c>
      <c r="F123" s="16" t="str">
        <f>Bezirk!F722</f>
        <v>Stefan</v>
      </c>
      <c r="G123" s="16">
        <f>Bezirk!G722</f>
        <v>6380</v>
      </c>
      <c r="H123" s="16">
        <f>Bezirk!G722</f>
        <v>6380</v>
      </c>
      <c r="I123" s="16" t="str">
        <f>Bezirk!H722</f>
        <v>St. Johann i.T.</v>
      </c>
      <c r="J123" s="16" t="str">
        <f>Bezirk!I722</f>
        <v>Reitham 17/1</v>
      </c>
      <c r="K123" s="46">
        <f>Bezirk!J722</f>
        <v>0</v>
      </c>
      <c r="L123" s="16">
        <f>Bezirk!K722</f>
        <v>0</v>
      </c>
      <c r="M123" s="16">
        <f>Bezirk!L722</f>
        <v>0</v>
      </c>
    </row>
    <row r="124" spans="1:13" s="24" customFormat="1" ht="13.5" customHeight="1" x14ac:dyDescent="0.2">
      <c r="A124" s="16">
        <v>2</v>
      </c>
      <c r="B124" s="16" t="s">
        <v>15</v>
      </c>
      <c r="C124" s="16"/>
      <c r="D124" s="16" t="s">
        <v>13</v>
      </c>
      <c r="E124" s="16" t="str">
        <f>Bezirk!E723</f>
        <v>Kerer</v>
      </c>
      <c r="F124" s="16" t="str">
        <f>Bezirk!F723</f>
        <v>Josef</v>
      </c>
      <c r="G124" s="16">
        <f>Bezirk!G723</f>
        <v>6380</v>
      </c>
      <c r="H124" s="16">
        <f>Bezirk!G723</f>
        <v>6380</v>
      </c>
      <c r="I124" s="16" t="str">
        <f>Bezirk!H723</f>
        <v>St. Johann i.T.</v>
      </c>
      <c r="J124" s="16" t="str">
        <f>Bezirk!I723</f>
        <v>Winkl-Sonnseite 1</v>
      </c>
      <c r="K124" s="46">
        <f>Bezirk!J723</f>
        <v>0</v>
      </c>
      <c r="L124" s="16">
        <f>Bezirk!K723</f>
        <v>0</v>
      </c>
      <c r="M124" s="16">
        <f>Bezirk!L723</f>
        <v>0</v>
      </c>
    </row>
    <row r="125" spans="1:13" s="24" customFormat="1" ht="13.5" customHeight="1" x14ac:dyDescent="0.2">
      <c r="A125" s="16"/>
      <c r="B125" s="16" t="s">
        <v>15</v>
      </c>
      <c r="C125" s="16"/>
      <c r="D125" s="16" t="s">
        <v>14</v>
      </c>
      <c r="E125" s="16" t="str">
        <f>Bezirk!E724</f>
        <v xml:space="preserve">Laner </v>
      </c>
      <c r="F125" s="16" t="str">
        <f>Bezirk!F724</f>
        <v>Michael</v>
      </c>
      <c r="G125" s="16">
        <f>Bezirk!G724</f>
        <v>6380</v>
      </c>
      <c r="H125" s="16">
        <f>Bezirk!G724</f>
        <v>6380</v>
      </c>
      <c r="I125" s="16" t="str">
        <f>Bezirk!H724</f>
        <v>St. Johann i.T.</v>
      </c>
      <c r="J125" s="16" t="str">
        <f>Bezirk!I724</f>
        <v>Innsbruckerstraße 61/2</v>
      </c>
      <c r="K125" s="46">
        <f>Bezirk!J724</f>
        <v>0</v>
      </c>
      <c r="L125" s="16">
        <f>Bezirk!K724</f>
        <v>0</v>
      </c>
      <c r="M125" s="16">
        <f>Bezirk!L724</f>
        <v>0</v>
      </c>
    </row>
    <row r="126" spans="1:13" s="24" customFormat="1" ht="13.5" customHeight="1" x14ac:dyDescent="0.2">
      <c r="A126" s="16">
        <v>3</v>
      </c>
      <c r="B126" s="16" t="s">
        <v>25</v>
      </c>
      <c r="C126" s="16"/>
      <c r="D126" s="16" t="s">
        <v>13</v>
      </c>
      <c r="E126" s="16" t="str">
        <f>Bezirk!E725</f>
        <v>Delazer</v>
      </c>
      <c r="F126" s="16" t="str">
        <f>Bezirk!F725</f>
        <v>Rene</v>
      </c>
      <c r="G126" s="16">
        <f>Bezirk!G725</f>
        <v>6380</v>
      </c>
      <c r="H126" s="16">
        <f>Bezirk!G725</f>
        <v>6380</v>
      </c>
      <c r="I126" s="16" t="str">
        <f>Bezirk!H725</f>
        <v>St. Johann i.T.</v>
      </c>
      <c r="J126" s="16" t="str">
        <f>Bezirk!I725</f>
        <v>Winkl-Schattseite 18i/2</v>
      </c>
      <c r="K126" s="46">
        <f>Bezirk!J725</f>
        <v>28829</v>
      </c>
      <c r="L126" s="16">
        <f>Bezirk!K725</f>
        <v>0</v>
      </c>
      <c r="M126" s="16">
        <f>Bezirk!L725</f>
        <v>0</v>
      </c>
    </row>
    <row r="127" spans="1:13" s="24" customFormat="1" ht="13.5" customHeight="1" x14ac:dyDescent="0.2">
      <c r="A127" s="16"/>
      <c r="B127" s="16" t="s">
        <v>25</v>
      </c>
      <c r="C127" s="11"/>
      <c r="D127" s="16" t="s">
        <v>14</v>
      </c>
      <c r="E127" s="16" t="str">
        <f>Bezirk!E726</f>
        <v>Steger</v>
      </c>
      <c r="F127" s="16" t="str">
        <f>Bezirk!F726</f>
        <v>Clemens</v>
      </c>
      <c r="G127" s="16">
        <f>Bezirk!G726</f>
        <v>6380</v>
      </c>
      <c r="H127" s="16">
        <f>Bezirk!G726</f>
        <v>6380</v>
      </c>
      <c r="I127" s="16" t="str">
        <f>Bezirk!H726</f>
        <v>St. Johann i.T.</v>
      </c>
      <c r="J127" s="16" t="str">
        <f>Bezirk!I726</f>
        <v>Reitham 7a</v>
      </c>
      <c r="K127" s="46">
        <f>Bezirk!J726</f>
        <v>33904</v>
      </c>
      <c r="L127" s="16">
        <f>Bezirk!K726</f>
        <v>0</v>
      </c>
      <c r="M127" s="16">
        <f>Bezirk!L726</f>
        <v>0</v>
      </c>
    </row>
    <row r="128" spans="1:13" s="24" customFormat="1" ht="13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42"/>
    </row>
    <row r="129" spans="1:13" ht="10.5" customHeight="1" x14ac:dyDescent="0.2">
      <c r="E129" s="11"/>
      <c r="F129" s="11"/>
      <c r="G129" s="11"/>
      <c r="I129" s="11"/>
      <c r="J129" s="11"/>
    </row>
    <row r="130" spans="1:13" x14ac:dyDescent="0.2">
      <c r="A130" s="21" t="s">
        <v>1415</v>
      </c>
      <c r="B130" s="22"/>
      <c r="C130" s="22"/>
      <c r="D130" s="22"/>
      <c r="E130" s="24"/>
      <c r="F130" s="24"/>
      <c r="G130" s="23"/>
      <c r="H130" s="22"/>
      <c r="I130" s="24"/>
      <c r="J130" s="24"/>
    </row>
    <row r="131" spans="1:13" x14ac:dyDescent="0.2">
      <c r="A131" s="21" t="s">
        <v>207</v>
      </c>
      <c r="B131" s="22"/>
      <c r="C131" s="22"/>
      <c r="D131" s="22"/>
      <c r="E131" s="24"/>
      <c r="F131" s="24"/>
      <c r="G131" s="23"/>
      <c r="H131" s="22"/>
      <c r="I131" s="24"/>
      <c r="J131" s="24"/>
    </row>
    <row r="132" spans="1:13" x14ac:dyDescent="0.2">
      <c r="A132" s="21" t="s">
        <v>208</v>
      </c>
      <c r="B132" s="22"/>
      <c r="C132" s="22"/>
      <c r="D132" s="22"/>
      <c r="E132" s="24"/>
      <c r="F132" s="24"/>
      <c r="G132" s="23"/>
      <c r="H132" s="22"/>
      <c r="I132" s="24"/>
      <c r="J132" s="24"/>
    </row>
    <row r="134" spans="1:13" x14ac:dyDescent="0.2">
      <c r="A134" s="14" t="s">
        <v>0</v>
      </c>
      <c r="B134" s="14" t="s">
        <v>1</v>
      </c>
      <c r="C134" s="14" t="s">
        <v>31</v>
      </c>
      <c r="D134" s="14" t="s">
        <v>2</v>
      </c>
      <c r="E134" s="14" t="s">
        <v>134</v>
      </c>
      <c r="F134" s="14" t="s">
        <v>3</v>
      </c>
      <c r="G134" s="15" t="s">
        <v>5</v>
      </c>
      <c r="H134" s="14" t="s">
        <v>135</v>
      </c>
      <c r="I134" s="14" t="s">
        <v>4</v>
      </c>
      <c r="J134" s="14" t="s">
        <v>133</v>
      </c>
      <c r="K134" s="44" t="s">
        <v>1832</v>
      </c>
      <c r="L134" s="14" t="s">
        <v>555</v>
      </c>
      <c r="M134" s="14" t="s">
        <v>554</v>
      </c>
    </row>
    <row r="135" spans="1:13" x14ac:dyDescent="0.2">
      <c r="A135" s="16">
        <f>Bezirk!A731</f>
        <v>1</v>
      </c>
      <c r="B135" s="16" t="str">
        <f>Bezirk!B731</f>
        <v>ÖVP</v>
      </c>
      <c r="C135" s="16" t="str">
        <f>Bezirk!C731</f>
        <v>Sonderwahlbehörde</v>
      </c>
      <c r="D135" s="16" t="str">
        <f>Bezirk!D731</f>
        <v>Beisitzer</v>
      </c>
      <c r="E135" s="16" t="str">
        <f>Bezirk!E731</f>
        <v xml:space="preserve">Grander </v>
      </c>
      <c r="F135" s="16" t="str">
        <f>Bezirk!F731</f>
        <v>Franz</v>
      </c>
      <c r="G135" s="16" t="e">
        <f>Bezirk!#REF!</f>
        <v>#REF!</v>
      </c>
      <c r="H135" s="16">
        <f>Bezirk!G731</f>
        <v>6380</v>
      </c>
      <c r="I135" s="16" t="str">
        <f>Bezirk!H731</f>
        <v>St. Johann i.T.</v>
      </c>
      <c r="J135" s="16" t="str">
        <f>Bezirk!I731</f>
        <v>Hornweg 20/1</v>
      </c>
      <c r="K135" s="46">
        <f>Bezirk!J731</f>
        <v>17063</v>
      </c>
      <c r="L135" s="16">
        <f>Bezirk!K731</f>
        <v>0</v>
      </c>
      <c r="M135" s="16">
        <f>Bezirk!L731</f>
        <v>0</v>
      </c>
    </row>
    <row r="136" spans="1:13" x14ac:dyDescent="0.2">
      <c r="A136" s="16">
        <f>Bezirk!A732</f>
        <v>0</v>
      </c>
      <c r="B136" s="16" t="str">
        <f>Bezirk!B732</f>
        <v>ÖVP</v>
      </c>
      <c r="C136" s="16" t="str">
        <f>Bezirk!C732</f>
        <v>Sonderwahlbehörde</v>
      </c>
      <c r="D136" s="16" t="str">
        <f>Bezirk!D732</f>
        <v>Ersatzbeisitzer</v>
      </c>
      <c r="E136" s="16" t="str">
        <f>Bezirk!E732</f>
        <v xml:space="preserve">Kisch </v>
      </c>
      <c r="F136" s="16" t="str">
        <f>Bezirk!F732</f>
        <v>Nina</v>
      </c>
      <c r="G136" s="16" t="e">
        <f>Bezirk!#REF!</f>
        <v>#REF!</v>
      </c>
      <c r="H136" s="16">
        <f>Bezirk!G732</f>
        <v>6380</v>
      </c>
      <c r="I136" s="16" t="str">
        <f>Bezirk!H732</f>
        <v>St. Johann i.T.</v>
      </c>
      <c r="J136" s="16" t="str">
        <f>Bezirk!I732</f>
        <v>Assmannweg 5/8</v>
      </c>
      <c r="K136" s="46">
        <f>Bezirk!J732</f>
        <v>0</v>
      </c>
      <c r="L136" s="16">
        <f>Bezirk!K732</f>
        <v>0</v>
      </c>
      <c r="M136" s="16">
        <f>Bezirk!L732</f>
        <v>0</v>
      </c>
    </row>
    <row r="137" spans="1:13" x14ac:dyDescent="0.2">
      <c r="A137" s="16">
        <f>Bezirk!A733</f>
        <v>2</v>
      </c>
      <c r="B137" s="16" t="str">
        <f>Bezirk!B733</f>
        <v>ÖVP</v>
      </c>
      <c r="C137" s="16" t="str">
        <f>Bezirk!C733</f>
        <v>Sonderwahlbehörde</v>
      </c>
      <c r="D137" s="16" t="str">
        <f>Bezirk!D733</f>
        <v>Beisitzer</v>
      </c>
      <c r="E137" s="16" t="str">
        <f>Bezirk!E733</f>
        <v xml:space="preserve">Krepper </v>
      </c>
      <c r="F137" s="16" t="str">
        <f>Bezirk!F733</f>
        <v>Manfred</v>
      </c>
      <c r="G137" s="16" t="e">
        <f>Bezirk!#REF!</f>
        <v>#REF!</v>
      </c>
      <c r="H137" s="16">
        <f>Bezirk!G733</f>
        <v>6380</v>
      </c>
      <c r="I137" s="16" t="str">
        <f>Bezirk!H733</f>
        <v>St. Johann i.T.</v>
      </c>
      <c r="J137" s="16" t="str">
        <f>Bezirk!I733</f>
        <v>Mag. Eduard-Angererweg 62a</v>
      </c>
      <c r="K137" s="46">
        <f>Bezirk!J733</f>
        <v>0</v>
      </c>
      <c r="L137" s="16">
        <f>Bezirk!K733</f>
        <v>0</v>
      </c>
      <c r="M137" s="16">
        <f>Bezirk!L733</f>
        <v>0</v>
      </c>
    </row>
    <row r="138" spans="1:13" x14ac:dyDescent="0.2">
      <c r="A138" s="16">
        <f>Bezirk!A734</f>
        <v>0</v>
      </c>
      <c r="B138" s="16" t="str">
        <f>Bezirk!B734</f>
        <v>ÖVP</v>
      </c>
      <c r="C138" s="16" t="str">
        <f>Bezirk!C734</f>
        <v>Sonderwahlbehörde</v>
      </c>
      <c r="D138" s="16" t="str">
        <f>Bezirk!D734</f>
        <v>Ersatzbeisitzer</v>
      </c>
      <c r="E138" s="16" t="str">
        <f>Bezirk!E734</f>
        <v>Grander</v>
      </c>
      <c r="F138" s="16" t="str">
        <f>Bezirk!F734</f>
        <v>Michael</v>
      </c>
      <c r="G138" s="16" t="e">
        <f>Bezirk!#REF!</f>
        <v>#REF!</v>
      </c>
      <c r="H138" s="16">
        <f>Bezirk!G734</f>
        <v>6380</v>
      </c>
      <c r="I138" s="16" t="str">
        <f>Bezirk!H734</f>
        <v>St. Johann i.T.</v>
      </c>
      <c r="J138" s="16" t="str">
        <f>Bezirk!I734</f>
        <v>Kaiserstraße 3/1</v>
      </c>
      <c r="K138" s="46">
        <f>Bezirk!J734</f>
        <v>0</v>
      </c>
      <c r="L138" s="16">
        <f>Bezirk!K734</f>
        <v>0</v>
      </c>
      <c r="M138" s="16">
        <f>Bezirk!L734</f>
        <v>0</v>
      </c>
    </row>
    <row r="139" spans="1:13" x14ac:dyDescent="0.2">
      <c r="A139" s="16">
        <f>Bezirk!A735</f>
        <v>3</v>
      </c>
      <c r="B139" s="16" t="str">
        <f>Bezirk!B735</f>
        <v>FPÖ</v>
      </c>
      <c r="C139" s="16" t="str">
        <f>Bezirk!C735</f>
        <v>Sonderwahlbehörde</v>
      </c>
      <c r="D139" s="16" t="str">
        <f>Bezirk!D735</f>
        <v>Beisitzer</v>
      </c>
      <c r="E139" s="16" t="str">
        <f>Bezirk!E735</f>
        <v xml:space="preserve">Stelzhammer </v>
      </c>
      <c r="F139" s="16" t="str">
        <f>Bezirk!F735</f>
        <v>Ingeborg</v>
      </c>
      <c r="G139" s="16" t="e">
        <f>Bezirk!#REF!</f>
        <v>#REF!</v>
      </c>
      <c r="H139" s="16">
        <f>Bezirk!G735</f>
        <v>6383</v>
      </c>
      <c r="I139" s="16" t="str">
        <f>Bezirk!H735</f>
        <v>Erpfendorf</v>
      </c>
      <c r="J139" s="16" t="str">
        <f>Bezirk!I735</f>
        <v>Fabrik 4/3</v>
      </c>
      <c r="K139" s="46">
        <f>Bezirk!J735</f>
        <v>15882</v>
      </c>
      <c r="L139" s="16">
        <f>Bezirk!K735</f>
        <v>0</v>
      </c>
      <c r="M139" s="16">
        <f>Bezirk!L735</f>
        <v>0</v>
      </c>
    </row>
    <row r="140" spans="1:13" x14ac:dyDescent="0.2">
      <c r="A140" s="16">
        <f>Bezirk!A736</f>
        <v>0</v>
      </c>
      <c r="B140" s="16" t="str">
        <f>Bezirk!B736</f>
        <v>FPÖ</v>
      </c>
      <c r="C140" s="16" t="str">
        <f>Bezirk!C736</f>
        <v>Sonderwahlbehörde</v>
      </c>
      <c r="D140" s="16" t="str">
        <f>Bezirk!D736</f>
        <v>Ersatzbeisitzer</v>
      </c>
      <c r="E140" s="16" t="str">
        <f>Bezirk!E736</f>
        <v xml:space="preserve">Stelzhammer </v>
      </c>
      <c r="F140" s="16" t="str">
        <f>Bezirk!F736</f>
        <v>Armin</v>
      </c>
      <c r="G140" s="16" t="e">
        <f>Bezirk!#REF!</f>
        <v>#REF!</v>
      </c>
      <c r="H140" s="16">
        <f>Bezirk!G736</f>
        <v>6380</v>
      </c>
      <c r="I140" s="16" t="str">
        <f>Bezirk!H736</f>
        <v>St. Johann i.T.</v>
      </c>
      <c r="J140" s="16" t="str">
        <f>Bezirk!I736</f>
        <v>Winterstellerweg 12/4</v>
      </c>
      <c r="K140" s="46">
        <f>Bezirk!J736</f>
        <v>24882</v>
      </c>
      <c r="L140" s="16" t="str">
        <f>Bezirk!K736</f>
        <v>0676 9198333</v>
      </c>
      <c r="M140" s="16">
        <f>Bezirk!L736</f>
        <v>0</v>
      </c>
    </row>
  </sheetData>
  <conditionalFormatting sqref="E5">
    <cfRule type="containsText" dxfId="16" priority="12" operator="containsText" text="unbesetzt">
      <formula>NOT(ISERROR(SEARCH("unbesetzt",E5)))</formula>
    </cfRule>
  </conditionalFormatting>
  <conditionalFormatting sqref="E30">
    <cfRule type="containsText" dxfId="15" priority="11" operator="containsText" text="unbesetzt">
      <formula>NOT(ISERROR(SEARCH("unbesetzt",E30)))</formula>
    </cfRule>
  </conditionalFormatting>
  <conditionalFormatting sqref="E43">
    <cfRule type="containsText" dxfId="14" priority="10" operator="containsText" text="unbesetzt">
      <formula>NOT(ISERROR(SEARCH("unbesetzt",E43)))</formula>
    </cfRule>
  </conditionalFormatting>
  <conditionalFormatting sqref="E56">
    <cfRule type="containsText" dxfId="13" priority="9" operator="containsText" text="unbesetzt">
      <formula>NOT(ISERROR(SEARCH("unbesetzt",E56)))</formula>
    </cfRule>
  </conditionalFormatting>
  <conditionalFormatting sqref="E69">
    <cfRule type="containsText" dxfId="12" priority="8" operator="containsText" text="unbesetzt">
      <formula>NOT(ISERROR(SEARCH("unbesetzt",E69)))</formula>
    </cfRule>
  </conditionalFormatting>
  <conditionalFormatting sqref="E82">
    <cfRule type="containsText" dxfId="11" priority="7" operator="containsText" text="unbesetzt">
      <formula>NOT(ISERROR(SEARCH("unbesetzt",E82)))</formula>
    </cfRule>
  </conditionalFormatting>
  <conditionalFormatting sqref="E95">
    <cfRule type="containsText" dxfId="10" priority="6" operator="containsText" text="unbesetzt">
      <formula>NOT(ISERROR(SEARCH("unbesetzt",E95)))</formula>
    </cfRule>
  </conditionalFormatting>
  <conditionalFormatting sqref="E108">
    <cfRule type="containsText" dxfId="9" priority="5" operator="containsText" text="unbesetzt">
      <formula>NOT(ISERROR(SEARCH("unbesetzt",E108)))</formula>
    </cfRule>
  </conditionalFormatting>
  <conditionalFormatting sqref="E121">
    <cfRule type="containsText" dxfId="8" priority="1" operator="containsText" text="unbesetzt">
      <formula>NOT(ISERROR(SEARCH("unbesetzt",E121)))</formula>
    </cfRule>
  </conditionalFormatting>
  <conditionalFormatting sqref="E134">
    <cfRule type="containsText" dxfId="7" priority="4" operator="containsText" text="unbesetzt">
      <formula>NOT(ISERROR(SEARCH("unbesetzt",E134)))</formula>
    </cfRule>
  </conditionalFormatting>
  <pageMargins left="0.70866141732283472" right="0.70866141732283472" top="1.9291338582677167" bottom="0.59055118110236227" header="0.31496062992125984" footer="0.31496062992125984"/>
  <pageSetup paperSize="9" scale="80" fitToHeight="6" orientation="landscape" r:id="rId1"/>
  <headerFooter>
    <oddHeader>&amp;C&amp;"Arial,Fett"&amp;14&amp;U
BEZIRKSWAHLBEHÖRDE KITZBÜHEL
&amp;12Zusammensetzung der Gemeinde-, Sprengel- und Sonderwahlbehörden
BEI der NATIONALRATSWAHL am 29.09.2019&amp;14
&amp;12&amp;UMarktgemeinde ST. JOHANN I. T.</oddHeader>
    <oddFooter>&amp;CSeite &amp;P von &amp;N&amp;R30.04.2019</oddFooter>
  </headerFooter>
  <rowBreaks count="3" manualBreakCount="3">
    <brk id="38" max="16383" man="1"/>
    <brk id="77" max="16383" man="1"/>
    <brk id="1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M34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21.7109375" style="13" bestFit="1" customWidth="1"/>
    <col min="6" max="6" width="12.42578125" style="13" bestFit="1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2.42578125" style="13" bestFit="1" customWidth="1"/>
    <col min="13" max="13" width="21.7109375" style="13" bestFit="1" customWidth="1"/>
    <col min="14" max="16384" width="9.140625" style="13"/>
  </cols>
  <sheetData>
    <row r="1" spans="1:13" s="24" customFormat="1" x14ac:dyDescent="0.2">
      <c r="A1" s="21" t="s">
        <v>1430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187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1796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Bezirk!A739</f>
        <v>1</v>
      </c>
      <c r="B6" s="16" t="str">
        <f>Bezirk!B739</f>
        <v>SPÖ</v>
      </c>
      <c r="C6" s="16" t="str">
        <f>Bezirk!C739</f>
        <v>Gemeindewahlbehörde</v>
      </c>
      <c r="D6" s="16" t="str">
        <f>Bezirk!D739</f>
        <v>Beisitzer</v>
      </c>
      <c r="E6" s="16" t="str">
        <f>Bezirk!E739</f>
        <v>unbesetzt</v>
      </c>
      <c r="F6" s="16">
        <f>Bezirk!F739</f>
        <v>0</v>
      </c>
      <c r="G6" s="16" t="e">
        <f>Bezirk!#REF!</f>
        <v>#REF!</v>
      </c>
      <c r="H6" s="16">
        <f>Bezirk!G739</f>
        <v>0</v>
      </c>
      <c r="I6" s="16">
        <f>Bezirk!H739</f>
        <v>0</v>
      </c>
      <c r="J6" s="16">
        <f>Bezirk!I739</f>
        <v>0</v>
      </c>
      <c r="K6" s="46">
        <f>Bezirk!J739</f>
        <v>0</v>
      </c>
      <c r="L6" s="16">
        <f>Bezirk!K739</f>
        <v>0</v>
      </c>
      <c r="M6" s="16">
        <f>Bezirk!L739</f>
        <v>0</v>
      </c>
    </row>
    <row r="7" spans="1:13" x14ac:dyDescent="0.2">
      <c r="A7" s="16">
        <f>Bezirk!A740</f>
        <v>0</v>
      </c>
      <c r="B7" s="16" t="str">
        <f>Bezirk!B740</f>
        <v>SPÖ</v>
      </c>
      <c r="C7" s="16" t="str">
        <f>Bezirk!C740</f>
        <v>Gemeindewahlbehörde</v>
      </c>
      <c r="D7" s="16" t="str">
        <f>Bezirk!D740</f>
        <v>Ersatzbeisitzer</v>
      </c>
      <c r="E7" s="16" t="str">
        <f>Bezirk!E740</f>
        <v>unbesetzt</v>
      </c>
      <c r="F7" s="16">
        <f>Bezirk!F740</f>
        <v>0</v>
      </c>
      <c r="G7" s="16" t="e">
        <f>Bezirk!#REF!</f>
        <v>#REF!</v>
      </c>
      <c r="H7" s="16">
        <f>Bezirk!G740</f>
        <v>0</v>
      </c>
      <c r="I7" s="16">
        <f>Bezirk!H740</f>
        <v>0</v>
      </c>
      <c r="J7" s="16">
        <f>Bezirk!I740</f>
        <v>0</v>
      </c>
      <c r="K7" s="46">
        <f>Bezirk!J740</f>
        <v>0</v>
      </c>
      <c r="L7" s="16">
        <f>Bezirk!K740</f>
        <v>0</v>
      </c>
      <c r="M7" s="16">
        <f>Bezirk!L740</f>
        <v>0</v>
      </c>
    </row>
    <row r="8" spans="1:13" x14ac:dyDescent="0.2">
      <c r="A8" s="16">
        <f>Bezirk!A741</f>
        <v>2</v>
      </c>
      <c r="B8" s="16" t="str">
        <f>Bezirk!B741</f>
        <v>ÖVP</v>
      </c>
      <c r="C8" s="16" t="str">
        <f>Bezirk!C741</f>
        <v>Gemeindewahlbehörde</v>
      </c>
      <c r="D8" s="16" t="str">
        <f>Bezirk!D741</f>
        <v>Beisitzer</v>
      </c>
      <c r="E8" s="16" t="str">
        <f>Bezirk!E741</f>
        <v>Würtl</v>
      </c>
      <c r="F8" s="16" t="str">
        <f>Bezirk!F741</f>
        <v>Christoph</v>
      </c>
      <c r="G8" s="16" t="e">
        <f>Bezirk!#REF!</f>
        <v>#REF!</v>
      </c>
      <c r="H8" s="16">
        <f>Bezirk!G741</f>
        <v>6393</v>
      </c>
      <c r="I8" s="16" t="str">
        <f>Bezirk!H741</f>
        <v>St. Ulrich a.P.</v>
      </c>
      <c r="J8" s="16" t="str">
        <f>Bezirk!I741</f>
        <v>Gries 2/4</v>
      </c>
      <c r="K8" s="46">
        <f>Bezirk!J741</f>
        <v>0</v>
      </c>
      <c r="L8" s="16">
        <f>Bezirk!K741</f>
        <v>0</v>
      </c>
      <c r="M8" s="16">
        <f>Bezirk!L741</f>
        <v>0</v>
      </c>
    </row>
    <row r="9" spans="1:13" x14ac:dyDescent="0.2">
      <c r="A9" s="16">
        <f>Bezirk!A742</f>
        <v>0</v>
      </c>
      <c r="B9" s="16" t="str">
        <f>Bezirk!B742</f>
        <v>ÖVP</v>
      </c>
      <c r="C9" s="16" t="str">
        <f>Bezirk!C742</f>
        <v>Gemeindewahlbehörde</v>
      </c>
      <c r="D9" s="16" t="str">
        <f>Bezirk!D742</f>
        <v>Ersatzbeisitzer</v>
      </c>
      <c r="E9" s="16" t="str">
        <f>Bezirk!E742</f>
        <v>Heigl</v>
      </c>
      <c r="F9" s="16" t="str">
        <f>Bezirk!F742</f>
        <v>Andrea</v>
      </c>
      <c r="G9" s="16" t="e">
        <f>Bezirk!#REF!</f>
        <v>#REF!</v>
      </c>
      <c r="H9" s="16">
        <f>Bezirk!G742</f>
        <v>6393</v>
      </c>
      <c r="I9" s="16" t="str">
        <f>Bezirk!H742</f>
        <v>St. Ulrich a.P.</v>
      </c>
      <c r="J9" s="16" t="str">
        <f>Bezirk!I742</f>
        <v>Neuwieben 68/1</v>
      </c>
      <c r="K9" s="46">
        <f>Bezirk!J742</f>
        <v>0</v>
      </c>
      <c r="L9" s="16">
        <f>Bezirk!K742</f>
        <v>0</v>
      </c>
      <c r="M9" s="16">
        <f>Bezirk!L742</f>
        <v>0</v>
      </c>
    </row>
    <row r="10" spans="1:13" x14ac:dyDescent="0.2">
      <c r="A10" s="16">
        <f>Bezirk!A743</f>
        <v>3</v>
      </c>
      <c r="B10" s="16" t="str">
        <f>Bezirk!B743</f>
        <v>ÖVP</v>
      </c>
      <c r="C10" s="16" t="str">
        <f>Bezirk!C743</f>
        <v>Gemeindewahlbehörde</v>
      </c>
      <c r="D10" s="16" t="str">
        <f>Bezirk!D743</f>
        <v>Beisitzer</v>
      </c>
      <c r="E10" s="16" t="str">
        <f>Bezirk!E743</f>
        <v>Dr. Eller</v>
      </c>
      <c r="F10" s="16" t="str">
        <f>Bezirk!F743</f>
        <v>Norbert</v>
      </c>
      <c r="G10" s="16" t="e">
        <f>Bezirk!#REF!</f>
        <v>#REF!</v>
      </c>
      <c r="H10" s="16">
        <f>Bezirk!G743</f>
        <v>6393</v>
      </c>
      <c r="I10" s="16" t="str">
        <f>Bezirk!H743</f>
        <v>St. Ulrich a.P.</v>
      </c>
      <c r="J10" s="16" t="str">
        <f>Bezirk!I743</f>
        <v>Kirchweg 13</v>
      </c>
      <c r="K10" s="46">
        <f>Bezirk!J743</f>
        <v>0</v>
      </c>
      <c r="L10" s="16">
        <f>Bezirk!K743</f>
        <v>0</v>
      </c>
      <c r="M10" s="16">
        <f>Bezirk!L743</f>
        <v>0</v>
      </c>
    </row>
    <row r="11" spans="1:13" x14ac:dyDescent="0.2">
      <c r="A11" s="16">
        <f>Bezirk!A744</f>
        <v>0</v>
      </c>
      <c r="B11" s="16" t="str">
        <f>Bezirk!B744</f>
        <v>ÖVP</v>
      </c>
      <c r="C11" s="16" t="str">
        <f>Bezirk!C744</f>
        <v>Gemeindewahlbehörde</v>
      </c>
      <c r="D11" s="16" t="str">
        <f>Bezirk!D744</f>
        <v>Ersatzbeisitzer</v>
      </c>
      <c r="E11" s="16" t="str">
        <f>Bezirk!E744</f>
        <v>Würtl</v>
      </c>
      <c r="F11" s="16" t="str">
        <f>Bezirk!F744</f>
        <v>Katharina</v>
      </c>
      <c r="G11" s="16" t="e">
        <f>Bezirk!#REF!</f>
        <v>#REF!</v>
      </c>
      <c r="H11" s="16">
        <f>Bezirk!G744</f>
        <v>6393</v>
      </c>
      <c r="I11" s="16" t="str">
        <f>Bezirk!H744</f>
        <v>St. Ulrich a.P.</v>
      </c>
      <c r="J11" s="16" t="str">
        <f>Bezirk!I744</f>
        <v>Neuwieben 48</v>
      </c>
      <c r="K11" s="46">
        <f>Bezirk!J744</f>
        <v>0</v>
      </c>
      <c r="L11" s="16">
        <f>Bezirk!K744</f>
        <v>0</v>
      </c>
      <c r="M11" s="16">
        <f>Bezirk!L744</f>
        <v>0</v>
      </c>
    </row>
    <row r="12" spans="1:13" x14ac:dyDescent="0.2">
      <c r="A12" s="16">
        <f>Bezirk!A745</f>
        <v>4</v>
      </c>
      <c r="B12" s="16" t="str">
        <f>Bezirk!B745</f>
        <v>ÖVP</v>
      </c>
      <c r="C12" s="16" t="str">
        <f>Bezirk!C745</f>
        <v>Gemeindewahlbehörde</v>
      </c>
      <c r="D12" s="16" t="str">
        <f>Bezirk!D745</f>
        <v>Beisitzer</v>
      </c>
      <c r="E12" s="16" t="str">
        <f>Bezirk!E745</f>
        <v>Danzl</v>
      </c>
      <c r="F12" s="16" t="str">
        <f>Bezirk!F745</f>
        <v>Simon</v>
      </c>
      <c r="G12" s="16" t="e">
        <f>Bezirk!#REF!</f>
        <v>#REF!</v>
      </c>
      <c r="H12" s="16">
        <f>Bezirk!G745</f>
        <v>6393</v>
      </c>
      <c r="I12" s="16" t="str">
        <f>Bezirk!H745</f>
        <v>St. Ulrich a.P.</v>
      </c>
      <c r="J12" s="16" t="str">
        <f>Bezirk!I745</f>
        <v>Schartental 47/9</v>
      </c>
      <c r="K12" s="46">
        <f>Bezirk!J745</f>
        <v>0</v>
      </c>
      <c r="L12" s="16">
        <f>Bezirk!K745</f>
        <v>0</v>
      </c>
      <c r="M12" s="16">
        <f>Bezirk!L745</f>
        <v>0</v>
      </c>
    </row>
    <row r="13" spans="1:13" x14ac:dyDescent="0.2">
      <c r="A13" s="16">
        <f>Bezirk!A746</f>
        <v>0</v>
      </c>
      <c r="B13" s="16" t="str">
        <f>Bezirk!B746</f>
        <v>ÖVP</v>
      </c>
      <c r="C13" s="16" t="str">
        <f>Bezirk!C746</f>
        <v>Gemeindewahlbehörde</v>
      </c>
      <c r="D13" s="16" t="str">
        <f>Bezirk!D746</f>
        <v>Ersatzbeisitzer</v>
      </c>
      <c r="E13" s="16" t="str">
        <f>Bezirk!E746</f>
        <v>Kalss</v>
      </c>
      <c r="F13" s="16" t="str">
        <f>Bezirk!F746</f>
        <v>Valentin</v>
      </c>
      <c r="G13" s="16" t="e">
        <f>Bezirk!#REF!</f>
        <v>#REF!</v>
      </c>
      <c r="H13" s="16">
        <f>Bezirk!G746</f>
        <v>6393</v>
      </c>
      <c r="I13" s="16" t="str">
        <f>Bezirk!H746</f>
        <v>St. Ulrich a.P.</v>
      </c>
      <c r="J13" s="16" t="str">
        <f>Bezirk!I746</f>
        <v>Gries 1/2</v>
      </c>
      <c r="K13" s="46">
        <f>Bezirk!J746</f>
        <v>0</v>
      </c>
      <c r="L13" s="16">
        <f>Bezirk!K746</f>
        <v>0</v>
      </c>
      <c r="M13" s="16">
        <f>Bezirk!L746</f>
        <v>0</v>
      </c>
    </row>
    <row r="14" spans="1:13" x14ac:dyDescent="0.2">
      <c r="A14" s="16">
        <f>Bezirk!A747</f>
        <v>5</v>
      </c>
      <c r="B14" s="16" t="str">
        <f>Bezirk!B747</f>
        <v>ÖVP</v>
      </c>
      <c r="C14" s="16" t="str">
        <f>Bezirk!C747</f>
        <v>Gemeindewahlbehörde</v>
      </c>
      <c r="D14" s="16" t="str">
        <f>Bezirk!D747</f>
        <v>Beisitzer</v>
      </c>
      <c r="E14" s="16" t="str">
        <f>Bezirk!E747</f>
        <v>Wörter</v>
      </c>
      <c r="F14" s="16" t="str">
        <f>Bezirk!F747</f>
        <v>Katharina</v>
      </c>
      <c r="G14" s="16" t="e">
        <f>Bezirk!#REF!</f>
        <v>#REF!</v>
      </c>
      <c r="H14" s="16">
        <f>Bezirk!G747</f>
        <v>6393</v>
      </c>
      <c r="I14" s="16" t="str">
        <f>Bezirk!H747</f>
        <v>St. Ulrich a.P.</v>
      </c>
      <c r="J14" s="16" t="str">
        <f>Bezirk!I747</f>
        <v>Schwendt 17</v>
      </c>
      <c r="K14" s="46">
        <f>Bezirk!J747</f>
        <v>0</v>
      </c>
      <c r="L14" s="16">
        <f>Bezirk!K747</f>
        <v>0</v>
      </c>
      <c r="M14" s="16">
        <f>Bezirk!L747</f>
        <v>0</v>
      </c>
    </row>
    <row r="15" spans="1:13" x14ac:dyDescent="0.2">
      <c r="A15" s="16">
        <f>Bezirk!A748</f>
        <v>0</v>
      </c>
      <c r="B15" s="16" t="str">
        <f>Bezirk!B748</f>
        <v>ÖVP</v>
      </c>
      <c r="C15" s="16" t="str">
        <f>Bezirk!C748</f>
        <v>Gemeindewahlbehörde</v>
      </c>
      <c r="D15" s="16" t="str">
        <f>Bezirk!D748</f>
        <v>Ersatzbeisitzer</v>
      </c>
      <c r="E15" s="16" t="str">
        <f>Bezirk!E748</f>
        <v>Massinger</v>
      </c>
      <c r="F15" s="16" t="str">
        <f>Bezirk!F748</f>
        <v>Alexander</v>
      </c>
      <c r="G15" s="16" t="e">
        <f>Bezirk!#REF!</f>
        <v>#REF!</v>
      </c>
      <c r="H15" s="16">
        <f>Bezirk!G748</f>
        <v>6393</v>
      </c>
      <c r="I15" s="16" t="str">
        <f>Bezirk!H748</f>
        <v>St. Ulrich a.P.</v>
      </c>
      <c r="J15" s="16" t="str">
        <f>Bezirk!I748</f>
        <v>Niedersee 4/2</v>
      </c>
      <c r="K15" s="46">
        <f>Bezirk!J748</f>
        <v>0</v>
      </c>
      <c r="L15" s="16">
        <f>Bezirk!K748</f>
        <v>0</v>
      </c>
      <c r="M15" s="16">
        <f>Bezirk!L748</f>
        <v>0</v>
      </c>
    </row>
    <row r="16" spans="1:13" x14ac:dyDescent="0.2">
      <c r="A16" s="16">
        <f>Bezirk!A749</f>
        <v>6</v>
      </c>
      <c r="B16" s="16" t="str">
        <f>Bezirk!B749</f>
        <v>ÖVP</v>
      </c>
      <c r="C16" s="16" t="str">
        <f>Bezirk!C749</f>
        <v>Gemeindewahlbehörde</v>
      </c>
      <c r="D16" s="16" t="str">
        <f>Bezirk!D749</f>
        <v>Beisitzer</v>
      </c>
      <c r="E16" s="16" t="str">
        <f>Bezirk!E749</f>
        <v>Horngacher</v>
      </c>
      <c r="F16" s="16" t="str">
        <f>Bezirk!F749</f>
        <v>Mario</v>
      </c>
      <c r="G16" s="16" t="e">
        <f>Bezirk!#REF!</f>
        <v>#REF!</v>
      </c>
      <c r="H16" s="16">
        <f>Bezirk!G749</f>
        <v>6393</v>
      </c>
      <c r="I16" s="16" t="str">
        <f>Bezirk!H749</f>
        <v>St. Ulrich a.P.</v>
      </c>
      <c r="J16" s="16" t="str">
        <f>Bezirk!I749</f>
        <v>Strass 67/2</v>
      </c>
      <c r="K16" s="46">
        <f>Bezirk!J749</f>
        <v>0</v>
      </c>
      <c r="L16" s="16">
        <f>Bezirk!K749</f>
        <v>0</v>
      </c>
      <c r="M16" s="16">
        <f>Bezirk!L749</f>
        <v>0</v>
      </c>
    </row>
    <row r="17" spans="1:13" x14ac:dyDescent="0.2">
      <c r="A17" s="16">
        <f>Bezirk!A750</f>
        <v>0</v>
      </c>
      <c r="B17" s="16" t="str">
        <f>Bezirk!B750</f>
        <v>ÖVP</v>
      </c>
      <c r="C17" s="16" t="str">
        <f>Bezirk!C750</f>
        <v>Gemeindewahlbehörde</v>
      </c>
      <c r="D17" s="16" t="str">
        <f>Bezirk!D750</f>
        <v>Ersatzbeisitzer</v>
      </c>
      <c r="E17" s="16" t="str">
        <f>Bezirk!E750</f>
        <v>Pirnbacher</v>
      </c>
      <c r="F17" s="16" t="str">
        <f>Bezirk!F750</f>
        <v>Florian</v>
      </c>
      <c r="G17" s="16" t="e">
        <f>Bezirk!#REF!</f>
        <v>#REF!</v>
      </c>
      <c r="H17" s="16">
        <f>Bezirk!G750</f>
        <v>6393</v>
      </c>
      <c r="I17" s="16" t="str">
        <f>Bezirk!H750</f>
        <v>St. Ulrich a.P.</v>
      </c>
      <c r="J17" s="16" t="str">
        <f>Bezirk!I750</f>
        <v>Flecken 10</v>
      </c>
      <c r="K17" s="46">
        <f>Bezirk!J750</f>
        <v>0</v>
      </c>
      <c r="L17" s="16">
        <f>Bezirk!K750</f>
        <v>0</v>
      </c>
      <c r="M17" s="16">
        <f>Bezirk!L750</f>
        <v>0</v>
      </c>
    </row>
    <row r="18" spans="1:13" x14ac:dyDescent="0.2">
      <c r="A18" s="16">
        <f>Bezirk!A751</f>
        <v>7</v>
      </c>
      <c r="B18" s="16" t="str">
        <f>Bezirk!B751</f>
        <v>ÖVP</v>
      </c>
      <c r="C18" s="16" t="str">
        <f>Bezirk!C751</f>
        <v>Gemeindewahlbehörde</v>
      </c>
      <c r="D18" s="16" t="str">
        <f>Bezirk!D751</f>
        <v>Beisitzer</v>
      </c>
      <c r="E18" s="16" t="str">
        <f>Bezirk!E751</f>
        <v>Bacher</v>
      </c>
      <c r="F18" s="16" t="str">
        <f>Bezirk!F751</f>
        <v>Manfred</v>
      </c>
      <c r="G18" s="16" t="e">
        <f>Bezirk!#REF!</f>
        <v>#REF!</v>
      </c>
      <c r="H18" s="16">
        <f>Bezirk!G751</f>
        <v>6393</v>
      </c>
      <c r="I18" s="16" t="str">
        <f>Bezirk!H751</f>
        <v>St. Ulrich a.P.</v>
      </c>
      <c r="J18" s="16" t="str">
        <f>Bezirk!I751</f>
        <v>Waldweg 46</v>
      </c>
      <c r="K18" s="46">
        <f>Bezirk!J751</f>
        <v>0</v>
      </c>
      <c r="L18" s="16">
        <f>Bezirk!K751</f>
        <v>0</v>
      </c>
      <c r="M18" s="16">
        <f>Bezirk!L751</f>
        <v>0</v>
      </c>
    </row>
    <row r="19" spans="1:13" x14ac:dyDescent="0.2">
      <c r="A19" s="16">
        <f>Bezirk!A752</f>
        <v>0</v>
      </c>
      <c r="B19" s="16" t="str">
        <f>Bezirk!B752</f>
        <v>ÖVP</v>
      </c>
      <c r="C19" s="16" t="str">
        <f>Bezirk!C752</f>
        <v>Gemeindewahlbehörde</v>
      </c>
      <c r="D19" s="16" t="str">
        <f>Bezirk!D752</f>
        <v>Ersatzbeisitzer</v>
      </c>
      <c r="E19" s="16" t="str">
        <f>Bezirk!E752</f>
        <v>Fischer</v>
      </c>
      <c r="F19" s="16" t="str">
        <f>Bezirk!F752</f>
        <v>Leonhard</v>
      </c>
      <c r="G19" s="16" t="e">
        <f>Bezirk!#REF!</f>
        <v>#REF!</v>
      </c>
      <c r="H19" s="16">
        <f>Bezirk!G752</f>
        <v>6393</v>
      </c>
      <c r="I19" s="16" t="str">
        <f>Bezirk!H752</f>
        <v>St. Ulrich a.P.</v>
      </c>
      <c r="J19" s="16" t="str">
        <f>Bezirk!I752</f>
        <v>Flecken 29/1</v>
      </c>
      <c r="K19" s="46">
        <f>Bezirk!J752</f>
        <v>0</v>
      </c>
      <c r="L19" s="16">
        <f>Bezirk!K752</f>
        <v>0</v>
      </c>
      <c r="M19" s="16">
        <f>Bezirk!L752</f>
        <v>0</v>
      </c>
    </row>
    <row r="20" spans="1:13" x14ac:dyDescent="0.2">
      <c r="A20" s="16">
        <f>Bezirk!A753</f>
        <v>8</v>
      </c>
      <c r="B20" s="16" t="str">
        <f>Bezirk!B753</f>
        <v>FPÖ</v>
      </c>
      <c r="C20" s="16" t="str">
        <f>Bezirk!C753</f>
        <v>Gemeindewahlbehörde</v>
      </c>
      <c r="D20" s="16" t="str">
        <f>Bezirk!D753</f>
        <v>Beisitzer</v>
      </c>
      <c r="E20" s="16" t="str">
        <f>Bezirk!E753</f>
        <v>Stenitzer</v>
      </c>
      <c r="F20" s="16" t="str">
        <f>Bezirk!F753</f>
        <v>Christian</v>
      </c>
      <c r="G20" s="16" t="e">
        <f>Bezirk!#REF!</f>
        <v>#REF!</v>
      </c>
      <c r="H20" s="16">
        <f>Bezirk!G753</f>
        <v>6393</v>
      </c>
      <c r="I20" s="16" t="str">
        <f>Bezirk!H753</f>
        <v>St. Ulrich a.P.</v>
      </c>
      <c r="J20" s="16" t="str">
        <f>Bezirk!I753</f>
        <v>Schartenal 1c/13</v>
      </c>
      <c r="K20" s="46">
        <f>Bezirk!J753</f>
        <v>29174</v>
      </c>
      <c r="L20" s="16" t="str">
        <f>Bezirk!K753</f>
        <v>0676 5532588</v>
      </c>
      <c r="M20" s="16">
        <f>Bezirk!L753</f>
        <v>0</v>
      </c>
    </row>
    <row r="21" spans="1:13" s="19" customFormat="1" x14ac:dyDescent="0.2">
      <c r="A21" s="16">
        <f>Bezirk!A754</f>
        <v>0</v>
      </c>
      <c r="B21" s="16" t="str">
        <f>Bezirk!B754</f>
        <v>FPÖ</v>
      </c>
      <c r="C21" s="16" t="str">
        <f>Bezirk!C754</f>
        <v>Gemeindewahlbehörde</v>
      </c>
      <c r="D21" s="16" t="str">
        <f>Bezirk!D754</f>
        <v>Ersatzbeisitzer</v>
      </c>
      <c r="E21" s="16" t="str">
        <f>Bezirk!E754</f>
        <v>unbesetzt</v>
      </c>
      <c r="F21" s="16">
        <f>Bezirk!F754</f>
        <v>0</v>
      </c>
      <c r="G21" s="16" t="e">
        <f>Bezirk!#REF!</f>
        <v>#REF!</v>
      </c>
      <c r="H21" s="16">
        <f>Bezirk!G754</f>
        <v>0</v>
      </c>
      <c r="I21" s="16">
        <f>Bezirk!H754</f>
        <v>0</v>
      </c>
      <c r="J21" s="16">
        <f>Bezirk!I754</f>
        <v>0</v>
      </c>
      <c r="K21" s="46">
        <f>Bezirk!J754</f>
        <v>0</v>
      </c>
      <c r="L21" s="16">
        <f>Bezirk!K754</f>
        <v>0</v>
      </c>
      <c r="M21" s="16">
        <f>Bezirk!L754</f>
        <v>0</v>
      </c>
    </row>
    <row r="22" spans="1:13" x14ac:dyDescent="0.2">
      <c r="A22" s="16">
        <f>Bezirk!A755</f>
        <v>9</v>
      </c>
      <c r="B22" s="16" t="str">
        <f>Bezirk!B755</f>
        <v>FPÖ</v>
      </c>
      <c r="C22" s="16" t="str">
        <f>Bezirk!C755</f>
        <v>Gemeindewahlbehörde</v>
      </c>
      <c r="D22" s="16" t="str">
        <f>Bezirk!D755</f>
        <v>Beisitzer</v>
      </c>
      <c r="E22" s="16" t="str">
        <f>Bezirk!E755</f>
        <v>Omerbasic</v>
      </c>
      <c r="F22" s="16" t="str">
        <f>Bezirk!F755</f>
        <v>Darko</v>
      </c>
      <c r="G22" s="16" t="e">
        <f>Bezirk!#REF!</f>
        <v>#REF!</v>
      </c>
      <c r="H22" s="16">
        <f>Bezirk!G755</f>
        <v>6380</v>
      </c>
      <c r="I22" s="16" t="str">
        <f>Bezirk!H755</f>
        <v>St. Johann i.T.</v>
      </c>
      <c r="J22" s="16" t="str">
        <f>Bezirk!I755</f>
        <v>Dampflfeld 22/1</v>
      </c>
      <c r="K22" s="46">
        <f>Bezirk!J755</f>
        <v>33487</v>
      </c>
      <c r="L22" s="16" t="str">
        <f>Bezirk!K755</f>
        <v>0664 5036063</v>
      </c>
      <c r="M22" s="16" t="str">
        <f>Bezirk!L755</f>
        <v>omerbasic25@gmail.com</v>
      </c>
    </row>
    <row r="23" spans="1:13" x14ac:dyDescent="0.2">
      <c r="A23" s="16">
        <f>Bezirk!A756</f>
        <v>0</v>
      </c>
      <c r="B23" s="16" t="str">
        <f>Bezirk!B756</f>
        <v>FPÖ</v>
      </c>
      <c r="C23" s="16" t="str">
        <f>Bezirk!C756</f>
        <v>Gemeindewahlbehörde</v>
      </c>
      <c r="D23" s="16" t="str">
        <f>Bezirk!D756</f>
        <v>Ersatzbeisitzer</v>
      </c>
      <c r="E23" s="16" t="str">
        <f>Bezirk!E756</f>
        <v>unbesetzt</v>
      </c>
      <c r="F23" s="16">
        <f>Bezirk!F756</f>
        <v>0</v>
      </c>
      <c r="G23" s="16" t="e">
        <f>Bezirk!#REF!</f>
        <v>#REF!</v>
      </c>
      <c r="H23" s="16">
        <f>Bezirk!G756</f>
        <v>0</v>
      </c>
      <c r="I23" s="16">
        <f>Bezirk!H756</f>
        <v>0</v>
      </c>
      <c r="J23" s="16">
        <f>Bezirk!I756</f>
        <v>0</v>
      </c>
      <c r="K23" s="46">
        <f>Bezirk!J756</f>
        <v>0</v>
      </c>
      <c r="L23" s="16">
        <f>Bezirk!K756</f>
        <v>0</v>
      </c>
      <c r="M23" s="16">
        <f>Bezirk!L756</f>
        <v>0</v>
      </c>
    </row>
    <row r="24" spans="1:13" x14ac:dyDescent="0.2">
      <c r="A24" s="20"/>
    </row>
    <row r="25" spans="1:13" s="24" customFormat="1" x14ac:dyDescent="0.2">
      <c r="A25" s="21" t="s">
        <v>194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723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724</v>
      </c>
      <c r="B27" s="22"/>
      <c r="C27" s="22"/>
      <c r="D27" s="22"/>
      <c r="G27" s="23"/>
      <c r="H27" s="22"/>
      <c r="K27" s="42"/>
    </row>
    <row r="28" spans="1:13" x14ac:dyDescent="0.2">
      <c r="A28" s="14" t="s">
        <v>0</v>
      </c>
      <c r="B28" s="14" t="s">
        <v>1</v>
      </c>
      <c r="C28" s="14" t="s">
        <v>31</v>
      </c>
      <c r="D28" s="14" t="s">
        <v>2</v>
      </c>
      <c r="E28" s="14" t="s">
        <v>134</v>
      </c>
      <c r="F28" s="14" t="s">
        <v>3</v>
      </c>
      <c r="G28" s="15" t="s">
        <v>5</v>
      </c>
      <c r="H28" s="14" t="s">
        <v>135</v>
      </c>
      <c r="I28" s="14" t="s">
        <v>4</v>
      </c>
      <c r="J28" s="14" t="s">
        <v>133</v>
      </c>
      <c r="K28" s="44" t="s">
        <v>1832</v>
      </c>
      <c r="L28" s="14" t="s">
        <v>555</v>
      </c>
      <c r="M28" s="14" t="s">
        <v>554</v>
      </c>
    </row>
    <row r="29" spans="1:13" x14ac:dyDescent="0.2">
      <c r="A29" s="16">
        <f>Bezirk!A759</f>
        <v>1</v>
      </c>
      <c r="B29" s="16" t="str">
        <f>Bezirk!B759</f>
        <v>ÖVP</v>
      </c>
      <c r="C29" s="16" t="str">
        <f>Bezirk!C759</f>
        <v>Sonderwahlbehörde</v>
      </c>
      <c r="D29" s="16" t="str">
        <f>Bezirk!D759</f>
        <v>Beisitzer</v>
      </c>
      <c r="E29" s="16" t="str">
        <f>Bezirk!E759</f>
        <v>Pirnbacher</v>
      </c>
      <c r="F29" s="16" t="str">
        <f>Bezirk!F759</f>
        <v>Johannes</v>
      </c>
      <c r="G29" s="16" t="e">
        <f>Bezirk!#REF!</f>
        <v>#REF!</v>
      </c>
      <c r="H29" s="16">
        <f>Bezirk!G759</f>
        <v>6393</v>
      </c>
      <c r="I29" s="16" t="str">
        <f>Bezirk!H759</f>
        <v>St. Ulrich a.P.</v>
      </c>
      <c r="J29" s="16" t="str">
        <f>Bezirk!I759</f>
        <v>Buchenstein 5</v>
      </c>
      <c r="K29" s="46">
        <f>Bezirk!J759</f>
        <v>0</v>
      </c>
      <c r="L29" s="16">
        <f>Bezirk!K759</f>
        <v>0</v>
      </c>
      <c r="M29" s="16">
        <f>Bezirk!L759</f>
        <v>0</v>
      </c>
    </row>
    <row r="30" spans="1:13" x14ac:dyDescent="0.2">
      <c r="A30" s="16">
        <f>Bezirk!A760</f>
        <v>0</v>
      </c>
      <c r="B30" s="16" t="str">
        <f>Bezirk!B760</f>
        <v>ÖVP</v>
      </c>
      <c r="C30" s="16" t="str">
        <f>Bezirk!C760</f>
        <v>Sonderwahlbehörde</v>
      </c>
      <c r="D30" s="16" t="str">
        <f>Bezirk!D760</f>
        <v>Ersatzbeisitzer</v>
      </c>
      <c r="E30" s="16" t="str">
        <f>Bezirk!E760</f>
        <v xml:space="preserve">Unterrainer </v>
      </c>
      <c r="F30" s="16" t="str">
        <f>Bezirk!F760</f>
        <v>Martin</v>
      </c>
      <c r="G30" s="16" t="e">
        <f>Bezirk!#REF!</f>
        <v>#REF!</v>
      </c>
      <c r="H30" s="16">
        <f>Bezirk!G760</f>
        <v>6393</v>
      </c>
      <c r="I30" s="16" t="str">
        <f>Bezirk!H760</f>
        <v>St. Ulrich a.P.</v>
      </c>
      <c r="J30" s="16" t="str">
        <f>Bezirk!I760</f>
        <v>Steinbergstraße 39</v>
      </c>
      <c r="K30" s="46">
        <f>Bezirk!J760</f>
        <v>0</v>
      </c>
      <c r="L30" s="16">
        <f>Bezirk!K760</f>
        <v>0</v>
      </c>
      <c r="M30" s="16">
        <f>Bezirk!L760</f>
        <v>0</v>
      </c>
    </row>
    <row r="31" spans="1:13" x14ac:dyDescent="0.2">
      <c r="A31" s="16">
        <f>Bezirk!A761</f>
        <v>2</v>
      </c>
      <c r="B31" s="16" t="str">
        <f>Bezirk!B761</f>
        <v>ÖVP</v>
      </c>
      <c r="C31" s="16" t="str">
        <f>Bezirk!C761</f>
        <v>Sonderwahlbehörde</v>
      </c>
      <c r="D31" s="16" t="str">
        <f>Bezirk!D761</f>
        <v>Beisitzer</v>
      </c>
      <c r="E31" s="16" t="str">
        <f>Bezirk!E761</f>
        <v xml:space="preserve">Widmoser </v>
      </c>
      <c r="F31" s="16" t="str">
        <f>Bezirk!F761</f>
        <v>Kaspar</v>
      </c>
      <c r="G31" s="16" t="e">
        <f>Bezirk!#REF!</f>
        <v>#REF!</v>
      </c>
      <c r="H31" s="16">
        <f>Bezirk!G761</f>
        <v>6393</v>
      </c>
      <c r="I31" s="16" t="str">
        <f>Bezirk!H761</f>
        <v>St. Ulrich a.P.</v>
      </c>
      <c r="J31" s="16" t="str">
        <f>Bezirk!I761</f>
        <v>Schwendt 32</v>
      </c>
      <c r="K31" s="46">
        <f>Bezirk!J761</f>
        <v>0</v>
      </c>
      <c r="L31" s="16">
        <f>Bezirk!K761</f>
        <v>0</v>
      </c>
      <c r="M31" s="16">
        <f>Bezirk!L761</f>
        <v>0</v>
      </c>
    </row>
    <row r="32" spans="1:13" x14ac:dyDescent="0.2">
      <c r="A32" s="16">
        <f>Bezirk!A762</f>
        <v>0</v>
      </c>
      <c r="B32" s="16" t="str">
        <f>Bezirk!B762</f>
        <v>ÖVP</v>
      </c>
      <c r="C32" s="16" t="str">
        <f>Bezirk!C762</f>
        <v>Sonderwahlbehörde</v>
      </c>
      <c r="D32" s="16" t="str">
        <f>Bezirk!D762</f>
        <v>Ersatzbeisitzer</v>
      </c>
      <c r="E32" s="16" t="str">
        <f>Bezirk!E762</f>
        <v xml:space="preserve">Millinger </v>
      </c>
      <c r="F32" s="16" t="str">
        <f>Bezirk!F762</f>
        <v>Leonhard</v>
      </c>
      <c r="G32" s="16" t="e">
        <f>Bezirk!#REF!</f>
        <v>#REF!</v>
      </c>
      <c r="H32" s="16">
        <f>Bezirk!G762</f>
        <v>6393</v>
      </c>
      <c r="I32" s="16" t="str">
        <f>Bezirk!H762</f>
        <v>St. Ulrich a.P.</v>
      </c>
      <c r="J32" s="16" t="str">
        <f>Bezirk!I762</f>
        <v>Flecken 33</v>
      </c>
      <c r="K32" s="46">
        <f>Bezirk!J762</f>
        <v>0</v>
      </c>
      <c r="L32" s="16">
        <f>Bezirk!K762</f>
        <v>0</v>
      </c>
      <c r="M32" s="16">
        <f>Bezirk!L762</f>
        <v>0</v>
      </c>
    </row>
    <row r="33" spans="1:13" x14ac:dyDescent="0.2">
      <c r="A33" s="16">
        <f>Bezirk!A763</f>
        <v>3</v>
      </c>
      <c r="B33" s="16" t="str">
        <f>Bezirk!B763</f>
        <v>FPÖ</v>
      </c>
      <c r="C33" s="16" t="str">
        <f>Bezirk!C763</f>
        <v>Sonderwahlbehörde</v>
      </c>
      <c r="D33" s="16" t="str">
        <f>Bezirk!D763</f>
        <v>Beisitzer</v>
      </c>
      <c r="E33" s="16" t="str">
        <f>Bezirk!E763</f>
        <v>unbesetzt</v>
      </c>
      <c r="F33" s="16">
        <f>Bezirk!F763</f>
        <v>0</v>
      </c>
      <c r="G33" s="16" t="e">
        <f>Bezirk!#REF!</f>
        <v>#REF!</v>
      </c>
      <c r="H33" s="16">
        <f>Bezirk!G763</f>
        <v>0</v>
      </c>
      <c r="I33" s="16">
        <f>Bezirk!H763</f>
        <v>0</v>
      </c>
      <c r="J33" s="16">
        <f>Bezirk!I763</f>
        <v>0</v>
      </c>
      <c r="K33" s="46">
        <f>Bezirk!J763</f>
        <v>0</v>
      </c>
      <c r="L33" s="16">
        <f>Bezirk!K763</f>
        <v>0</v>
      </c>
      <c r="M33" s="16">
        <f>Bezirk!L763</f>
        <v>0</v>
      </c>
    </row>
    <row r="34" spans="1:13" x14ac:dyDescent="0.2">
      <c r="A34" s="16">
        <f>Bezirk!A764</f>
        <v>0</v>
      </c>
      <c r="B34" s="16" t="str">
        <f>Bezirk!B764</f>
        <v>FPÖ</v>
      </c>
      <c r="C34" s="16" t="str">
        <f>Bezirk!C764</f>
        <v>Sonderwahlbehörde</v>
      </c>
      <c r="D34" s="16" t="str">
        <f>Bezirk!D764</f>
        <v>Ersatzbeisitzer</v>
      </c>
      <c r="E34" s="16" t="str">
        <f>Bezirk!E764</f>
        <v>unbesetzt</v>
      </c>
      <c r="F34" s="16">
        <f>Bezirk!F764</f>
        <v>0</v>
      </c>
      <c r="G34" s="16" t="e">
        <f>Bezirk!#REF!</f>
        <v>#REF!</v>
      </c>
      <c r="H34" s="16">
        <f>Bezirk!G764</f>
        <v>0</v>
      </c>
      <c r="I34" s="16">
        <f>Bezirk!H764</f>
        <v>0</v>
      </c>
      <c r="J34" s="16">
        <f>Bezirk!I764</f>
        <v>0</v>
      </c>
      <c r="K34" s="46">
        <f>Bezirk!J764</f>
        <v>0</v>
      </c>
      <c r="L34" s="16">
        <f>Bezirk!K764</f>
        <v>0</v>
      </c>
      <c r="M34" s="16">
        <f>Bezirk!L764</f>
        <v>0</v>
      </c>
    </row>
  </sheetData>
  <conditionalFormatting sqref="E5">
    <cfRule type="containsText" dxfId="6" priority="2" operator="containsText" text="unbesetzt">
      <formula>NOT(ISERROR(SEARCH("unbesetzt",E5)))</formula>
    </cfRule>
  </conditionalFormatting>
  <conditionalFormatting sqref="E28">
    <cfRule type="containsText" dxfId="5" priority="1" operator="containsText" text="unbesetzt">
      <formula>NOT(ISERROR(SEARCH("unbesetzt",E28)))</formula>
    </cfRule>
  </conditionalFormatting>
  <pageMargins left="0.70866141732283472" right="0.70866141732283472" top="1.9291338582677167" bottom="0.59055118110236227" header="0.31496062992125984" footer="0.31496062992125984"/>
  <pageSetup paperSize="9" scale="85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ST. ULRICH A. P.</oddHeader>
    <oddFooter>&amp;CSeite &amp;P von &amp;N&amp;R08.04.2019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M35"/>
  <sheetViews>
    <sheetView showZeros="0" view="pageLayout" zoomScaleNormal="100" workbookViewId="0">
      <selection activeCell="E40" sqref="E40"/>
    </sheetView>
  </sheetViews>
  <sheetFormatPr baseColWidth="10" defaultColWidth="9.140625" defaultRowHeight="12" x14ac:dyDescent="0.2"/>
  <cols>
    <col min="1" max="1" width="4.140625" style="11" customWidth="1"/>
    <col min="2" max="2" width="5.85546875" style="11" bestFit="1" customWidth="1"/>
    <col min="3" max="3" width="19.7109375" style="11" bestFit="1" customWidth="1"/>
    <col min="4" max="4" width="13.140625" style="11" customWidth="1"/>
    <col min="5" max="5" width="12.28515625" style="11" bestFit="1" customWidth="1"/>
    <col min="6" max="6" width="11.42578125" style="11" customWidth="1"/>
    <col min="7" max="7" width="11.7109375" style="12" hidden="1" customWidth="1"/>
    <col min="8" max="8" width="9.85546875" style="11" customWidth="1"/>
    <col min="9" max="9" width="11.7109375" style="11" customWidth="1"/>
    <col min="10" max="10" width="19.7109375" style="13" customWidth="1"/>
    <col min="11" max="11" width="9.85546875" style="43" bestFit="1" customWidth="1"/>
    <col min="12" max="12" width="12.42578125" style="13" bestFit="1" customWidth="1"/>
    <col min="13" max="13" width="14.42578125" style="13" bestFit="1" customWidth="1"/>
    <col min="14" max="16384" width="9.140625" style="13"/>
  </cols>
  <sheetData>
    <row r="1" spans="1:13" s="24" customFormat="1" x14ac:dyDescent="0.2">
      <c r="A1" s="21" t="s">
        <v>1406</v>
      </c>
      <c r="B1" s="22"/>
      <c r="C1" s="22"/>
      <c r="D1" s="22"/>
      <c r="E1" s="22"/>
      <c r="F1" s="22"/>
      <c r="G1" s="23"/>
      <c r="H1" s="22"/>
      <c r="I1" s="22"/>
      <c r="K1" s="42"/>
    </row>
    <row r="2" spans="1:13" s="24" customFormat="1" x14ac:dyDescent="0.2">
      <c r="A2" s="21" t="s">
        <v>1692</v>
      </c>
      <c r="B2" s="22"/>
      <c r="C2" s="22"/>
      <c r="D2" s="22"/>
      <c r="E2" s="22"/>
      <c r="F2" s="22"/>
      <c r="G2" s="23"/>
      <c r="H2" s="22"/>
      <c r="I2" s="22"/>
      <c r="K2" s="42"/>
    </row>
    <row r="3" spans="1:13" s="24" customFormat="1" x14ac:dyDescent="0.2">
      <c r="A3" s="21" t="s">
        <v>1693</v>
      </c>
      <c r="B3" s="22"/>
      <c r="C3" s="22"/>
      <c r="D3" s="22"/>
      <c r="E3" s="22"/>
      <c r="F3" s="22"/>
      <c r="G3" s="23"/>
      <c r="H3" s="22"/>
      <c r="I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tr">
        <f>Bezirk!I2</f>
        <v>Adresse</v>
      </c>
      <c r="K5" s="44" t="str">
        <f>Bezirk!J2</f>
        <v>Geb. Datum</v>
      </c>
      <c r="L5" s="14" t="str">
        <f>Bezirk!K2</f>
        <v>Tel.-Nr.</v>
      </c>
      <c r="M5" s="14" t="str">
        <f>Bezirk!L2</f>
        <v>E-Mail</v>
      </c>
    </row>
    <row r="6" spans="1:13" x14ac:dyDescent="0.2">
      <c r="A6" s="16">
        <f>Bezirk!A5</f>
        <v>1</v>
      </c>
      <c r="B6" s="16" t="str">
        <f>Bezirk!B5</f>
        <v>SPÖ</v>
      </c>
      <c r="C6" s="16" t="str">
        <f>Bezirk!C5</f>
        <v>Gemeindewahlbehörde</v>
      </c>
      <c r="D6" s="16" t="str">
        <f>Bezirk!D5</f>
        <v>Beisitzer</v>
      </c>
      <c r="E6" s="16" t="str">
        <f>Bezirk!E5</f>
        <v>unbesetzt</v>
      </c>
      <c r="F6" s="16">
        <f>Bezirk!F5</f>
        <v>0</v>
      </c>
      <c r="G6" s="17" t="e">
        <f>Bezirk!#REF!</f>
        <v>#REF!</v>
      </c>
      <c r="H6" s="16">
        <f>Bezirk!G5</f>
        <v>0</v>
      </c>
      <c r="I6" s="16">
        <f>Bezirk!H5</f>
        <v>0</v>
      </c>
      <c r="J6" s="18">
        <f>Bezirk!I5</f>
        <v>0</v>
      </c>
      <c r="K6" s="45">
        <f>Bezirk!J5</f>
        <v>0</v>
      </c>
      <c r="L6" s="18">
        <f>Bezirk!K5</f>
        <v>0</v>
      </c>
      <c r="M6" s="18">
        <f>Bezirk!L5</f>
        <v>0</v>
      </c>
    </row>
    <row r="7" spans="1:13" x14ac:dyDescent="0.2">
      <c r="A7" s="16">
        <f>Bezirk!A6</f>
        <v>0</v>
      </c>
      <c r="B7" s="16" t="str">
        <f>Bezirk!B6</f>
        <v>SPÖ</v>
      </c>
      <c r="C7" s="16" t="str">
        <f>Bezirk!C6</f>
        <v>Gemeindewahlbehörde</v>
      </c>
      <c r="D7" s="16" t="str">
        <f>Bezirk!D6</f>
        <v>Ersatzbeisitzer</v>
      </c>
      <c r="E7" s="16" t="str">
        <f>Bezirk!E6</f>
        <v>unbesetzt</v>
      </c>
      <c r="F7" s="16">
        <f>Bezirk!F6</f>
        <v>0</v>
      </c>
      <c r="G7" s="17" t="e">
        <f>Bezirk!#REF!</f>
        <v>#REF!</v>
      </c>
      <c r="H7" s="16">
        <f>Bezirk!G6</f>
        <v>0</v>
      </c>
      <c r="I7" s="16">
        <f>Bezirk!H6</f>
        <v>0</v>
      </c>
      <c r="J7" s="18">
        <f>Bezirk!I6</f>
        <v>0</v>
      </c>
      <c r="K7" s="45">
        <f>Bezirk!J6</f>
        <v>0</v>
      </c>
      <c r="L7" s="18">
        <f>Bezirk!K6</f>
        <v>0</v>
      </c>
      <c r="M7" s="18">
        <f>Bezirk!L6</f>
        <v>0</v>
      </c>
    </row>
    <row r="8" spans="1:13" x14ac:dyDescent="0.2">
      <c r="A8" s="16">
        <f>Bezirk!A7</f>
        <v>2</v>
      </c>
      <c r="B8" s="16" t="str">
        <f>Bezirk!B7</f>
        <v>ÖVP</v>
      </c>
      <c r="C8" s="16" t="str">
        <f>Bezirk!C7</f>
        <v>Gemeindewahlbehörde</v>
      </c>
      <c r="D8" s="16" t="str">
        <f>Bezirk!D7</f>
        <v>Beisitzer</v>
      </c>
      <c r="E8" s="16" t="str">
        <f>Bezirk!E7</f>
        <v xml:space="preserve">Obwaller </v>
      </c>
      <c r="F8" s="16" t="str">
        <f>Bezirk!F7</f>
        <v xml:space="preserve">Stefan </v>
      </c>
      <c r="G8" s="17" t="e">
        <f>Bezirk!#REF!</f>
        <v>#REF!</v>
      </c>
      <c r="H8" s="16">
        <f>Bezirk!G7</f>
        <v>6371</v>
      </c>
      <c r="I8" s="16" t="str">
        <f>Bezirk!H7</f>
        <v>Aurach b.K.</v>
      </c>
      <c r="J8" s="18" t="str">
        <f>Bezirk!I7</f>
        <v>Haselwandweg 26/2</v>
      </c>
      <c r="K8" s="45">
        <f>Bezirk!J7</f>
        <v>0</v>
      </c>
      <c r="L8" s="18">
        <f>Bezirk!K7</f>
        <v>0</v>
      </c>
      <c r="M8" s="18">
        <f>Bezirk!L7</f>
        <v>0</v>
      </c>
    </row>
    <row r="9" spans="1:13" x14ac:dyDescent="0.2">
      <c r="A9" s="16">
        <f>Bezirk!A8</f>
        <v>0</v>
      </c>
      <c r="B9" s="16" t="str">
        <f>Bezirk!B8</f>
        <v>ÖVP</v>
      </c>
      <c r="C9" s="16" t="str">
        <f>Bezirk!C8</f>
        <v>Gemeindewahlbehörde</v>
      </c>
      <c r="D9" s="16" t="str">
        <f>Bezirk!D8</f>
        <v>Ersatzbeisitzer</v>
      </c>
      <c r="E9" s="16" t="str">
        <f>Bezirk!E8</f>
        <v>Haller</v>
      </c>
      <c r="F9" s="16" t="str">
        <f>Bezirk!F8</f>
        <v>Hannes</v>
      </c>
      <c r="G9" s="17" t="e">
        <f>Bezirk!#REF!</f>
        <v>#REF!</v>
      </c>
      <c r="H9" s="16">
        <f>Bezirk!G8</f>
        <v>6371</v>
      </c>
      <c r="I9" s="16" t="str">
        <f>Bezirk!H8</f>
        <v>Aurach b.K.</v>
      </c>
      <c r="J9" s="18" t="str">
        <f>Bezirk!I8</f>
        <v>Traidlweg 38</v>
      </c>
      <c r="K9" s="45">
        <f>Bezirk!J8</f>
        <v>0</v>
      </c>
      <c r="L9" s="18">
        <f>Bezirk!K8</f>
        <v>0</v>
      </c>
      <c r="M9" s="18">
        <f>Bezirk!L8</f>
        <v>0</v>
      </c>
    </row>
    <row r="10" spans="1:13" x14ac:dyDescent="0.2">
      <c r="A10" s="16">
        <f>Bezirk!A9</f>
        <v>3</v>
      </c>
      <c r="B10" s="16" t="str">
        <f>Bezirk!B9</f>
        <v>ÖVP</v>
      </c>
      <c r="C10" s="16" t="str">
        <f>Bezirk!C9</f>
        <v>Gemeindewahlbehörde</v>
      </c>
      <c r="D10" s="16" t="str">
        <f>Bezirk!D9</f>
        <v>Beisitzer</v>
      </c>
      <c r="E10" s="16" t="str">
        <f>Bezirk!E9</f>
        <v>Stelzhammer</v>
      </c>
      <c r="F10" s="16" t="str">
        <f>Bezirk!F9</f>
        <v>Jürgen</v>
      </c>
      <c r="G10" s="17" t="e">
        <f>Bezirk!#REF!</f>
        <v>#REF!</v>
      </c>
      <c r="H10" s="16">
        <f>Bezirk!G9</f>
        <v>6371</v>
      </c>
      <c r="I10" s="16" t="str">
        <f>Bezirk!H9</f>
        <v>Aurach b.K.</v>
      </c>
      <c r="J10" s="18" t="str">
        <f>Bezirk!I9</f>
        <v>Oberaurach 4/1</v>
      </c>
      <c r="K10" s="45">
        <f>Bezirk!J9</f>
        <v>0</v>
      </c>
      <c r="L10" s="18">
        <f>Bezirk!K9</f>
        <v>0</v>
      </c>
      <c r="M10" s="18">
        <f>Bezirk!L9</f>
        <v>0</v>
      </c>
    </row>
    <row r="11" spans="1:13" x14ac:dyDescent="0.2">
      <c r="A11" s="16">
        <f>Bezirk!A10</f>
        <v>0</v>
      </c>
      <c r="B11" s="16" t="str">
        <f>Bezirk!B10</f>
        <v>ÖVP</v>
      </c>
      <c r="C11" s="16" t="str">
        <f>Bezirk!C10</f>
        <v>Gemeindewahlbehörde</v>
      </c>
      <c r="D11" s="16" t="str">
        <f>Bezirk!D10</f>
        <v>Ersatzbeisitzer</v>
      </c>
      <c r="E11" s="16" t="str">
        <f>Bezirk!E10</f>
        <v>Hechenberger</v>
      </c>
      <c r="F11" s="16" t="str">
        <f>Bezirk!F10</f>
        <v>Rupert</v>
      </c>
      <c r="G11" s="17" t="e">
        <f>Bezirk!#REF!</f>
        <v>#REF!</v>
      </c>
      <c r="H11" s="16">
        <f>Bezirk!G10</f>
        <v>6371</v>
      </c>
      <c r="I11" s="16" t="str">
        <f>Bezirk!H10</f>
        <v>Aurach b.K.</v>
      </c>
      <c r="J11" s="18" t="str">
        <f>Bezirk!I10</f>
        <v>Haberbergweg 7</v>
      </c>
      <c r="K11" s="45">
        <f>Bezirk!J10</f>
        <v>0</v>
      </c>
      <c r="L11" s="18">
        <f>Bezirk!K10</f>
        <v>0</v>
      </c>
      <c r="M11" s="18">
        <f>Bezirk!L10</f>
        <v>0</v>
      </c>
    </row>
    <row r="12" spans="1:13" x14ac:dyDescent="0.2">
      <c r="A12" s="16">
        <f>Bezirk!A11</f>
        <v>4</v>
      </c>
      <c r="B12" s="16" t="str">
        <f>Bezirk!B11</f>
        <v>ÖVP</v>
      </c>
      <c r="C12" s="16" t="str">
        <f>Bezirk!C11</f>
        <v>Gemeindewahlbehörde</v>
      </c>
      <c r="D12" s="16" t="str">
        <f>Bezirk!D11</f>
        <v>Beisitzer</v>
      </c>
      <c r="E12" s="16" t="str">
        <f>Bezirk!E11</f>
        <v>Obernauer</v>
      </c>
      <c r="F12" s="16" t="str">
        <f>Bezirk!F11</f>
        <v>Peter</v>
      </c>
      <c r="G12" s="17" t="e">
        <f>Bezirk!#REF!</f>
        <v>#REF!</v>
      </c>
      <c r="H12" s="16">
        <f>Bezirk!G11</f>
        <v>6371</v>
      </c>
      <c r="I12" s="16" t="str">
        <f>Bezirk!H11</f>
        <v>Aurach b.K.</v>
      </c>
      <c r="J12" s="18" t="str">
        <f>Bezirk!I11</f>
        <v>Traidlweg 35/2</v>
      </c>
      <c r="K12" s="45">
        <f>Bezirk!J11</f>
        <v>0</v>
      </c>
      <c r="L12" s="18">
        <f>Bezirk!K11</f>
        <v>0</v>
      </c>
      <c r="M12" s="18">
        <f>Bezirk!L11</f>
        <v>0</v>
      </c>
    </row>
    <row r="13" spans="1:13" x14ac:dyDescent="0.2">
      <c r="A13" s="16">
        <f>Bezirk!A12</f>
        <v>0</v>
      </c>
      <c r="B13" s="16" t="str">
        <f>Bezirk!B12</f>
        <v>ÖVP</v>
      </c>
      <c r="C13" s="16" t="str">
        <f>Bezirk!C12</f>
        <v>Gemeindewahlbehörde</v>
      </c>
      <c r="D13" s="16" t="str">
        <f>Bezirk!D12</f>
        <v>Ersatzbeisitzer</v>
      </c>
      <c r="E13" s="16" t="str">
        <f>Bezirk!E12</f>
        <v>Döttlinger</v>
      </c>
      <c r="F13" s="16" t="str">
        <f>Bezirk!F12</f>
        <v>Georg</v>
      </c>
      <c r="G13" s="17" t="e">
        <f>Bezirk!#REF!</f>
        <v>#REF!</v>
      </c>
      <c r="H13" s="16">
        <f>Bezirk!G12</f>
        <v>6371</v>
      </c>
      <c r="I13" s="16" t="str">
        <f>Bezirk!H12</f>
        <v>Aurach b.K.</v>
      </c>
      <c r="J13" s="18" t="str">
        <f>Bezirk!I12</f>
        <v>Kochauweg 99</v>
      </c>
      <c r="K13" s="45">
        <f>Bezirk!J12</f>
        <v>0</v>
      </c>
      <c r="L13" s="18">
        <f>Bezirk!K12</f>
        <v>0</v>
      </c>
      <c r="M13" s="18">
        <f>Bezirk!L12</f>
        <v>0</v>
      </c>
    </row>
    <row r="14" spans="1:13" x14ac:dyDescent="0.2">
      <c r="A14" s="16">
        <f>Bezirk!A13</f>
        <v>5</v>
      </c>
      <c r="B14" s="16" t="str">
        <f>Bezirk!B13</f>
        <v>ÖVP</v>
      </c>
      <c r="C14" s="16" t="str">
        <f>Bezirk!C13</f>
        <v>Gemeindewahlbehörde</v>
      </c>
      <c r="D14" s="16" t="str">
        <f>Bezirk!D13</f>
        <v>Beisitzer</v>
      </c>
      <c r="E14" s="16" t="str">
        <f>Bezirk!E13</f>
        <v>Aufschnaiter</v>
      </c>
      <c r="F14" s="16" t="str">
        <f>Bezirk!F13</f>
        <v>Martina</v>
      </c>
      <c r="G14" s="17" t="e">
        <f>Bezirk!#REF!</f>
        <v>#REF!</v>
      </c>
      <c r="H14" s="16">
        <f>Bezirk!G13</f>
        <v>6371</v>
      </c>
      <c r="I14" s="16" t="str">
        <f>Bezirk!H13</f>
        <v>Aurach b.K.</v>
      </c>
      <c r="J14" s="18" t="str">
        <f>Bezirk!I13</f>
        <v>Bergingenweg 10/1</v>
      </c>
      <c r="K14" s="45">
        <f>Bezirk!J13</f>
        <v>0</v>
      </c>
      <c r="L14" s="18">
        <f>Bezirk!K13</f>
        <v>0</v>
      </c>
      <c r="M14" s="18">
        <f>Bezirk!L13</f>
        <v>0</v>
      </c>
    </row>
    <row r="15" spans="1:13" x14ac:dyDescent="0.2">
      <c r="A15" s="16">
        <f>Bezirk!A14</f>
        <v>0</v>
      </c>
      <c r="B15" s="16" t="str">
        <f>Bezirk!B14</f>
        <v>ÖVP</v>
      </c>
      <c r="C15" s="16" t="str">
        <f>Bezirk!C14</f>
        <v>Gemeindewahlbehörde</v>
      </c>
      <c r="D15" s="16" t="str">
        <f>Bezirk!D14</f>
        <v>Ersatzbeisitzer</v>
      </c>
      <c r="E15" s="16" t="str">
        <f>Bezirk!E14</f>
        <v>Tischler</v>
      </c>
      <c r="F15" s="16" t="str">
        <f>Bezirk!F14</f>
        <v>Gertraud</v>
      </c>
      <c r="G15" s="17" t="e">
        <f>Bezirk!#REF!</f>
        <v>#REF!</v>
      </c>
      <c r="H15" s="16">
        <f>Bezirk!G14</f>
        <v>6371</v>
      </c>
      <c r="I15" s="16" t="str">
        <f>Bezirk!H14</f>
        <v>Aurach b.K.</v>
      </c>
      <c r="J15" s="18" t="str">
        <f>Bezirk!I14</f>
        <v>Haselwandweg 1/2</v>
      </c>
      <c r="K15" s="45">
        <f>Bezirk!J14</f>
        <v>0</v>
      </c>
      <c r="L15" s="18">
        <f>Bezirk!K14</f>
        <v>0</v>
      </c>
      <c r="M15" s="18">
        <f>Bezirk!L14</f>
        <v>0</v>
      </c>
    </row>
    <row r="16" spans="1:13" x14ac:dyDescent="0.2">
      <c r="A16" s="16">
        <f>Bezirk!A15</f>
        <v>6</v>
      </c>
      <c r="B16" s="16" t="str">
        <f>Bezirk!B15</f>
        <v>ÖVP</v>
      </c>
      <c r="C16" s="16" t="str">
        <f>Bezirk!C15</f>
        <v>Gemeindewahlbehörde</v>
      </c>
      <c r="D16" s="16" t="str">
        <f>Bezirk!D15</f>
        <v>Beisitzer</v>
      </c>
      <c r="E16" s="16" t="str">
        <f>Bezirk!E15</f>
        <v>Taxer</v>
      </c>
      <c r="F16" s="16" t="str">
        <f>Bezirk!F15</f>
        <v>Thomas</v>
      </c>
      <c r="G16" s="17" t="e">
        <f>Bezirk!#REF!</f>
        <v>#REF!</v>
      </c>
      <c r="H16" s="16">
        <f>Bezirk!G15</f>
        <v>6371</v>
      </c>
      <c r="I16" s="16" t="str">
        <f>Bezirk!H15</f>
        <v>Aurach b.K.</v>
      </c>
      <c r="J16" s="18" t="str">
        <f>Bezirk!I15</f>
        <v>Paß-Thurn-Straße 40/1</v>
      </c>
      <c r="K16" s="45">
        <f>Bezirk!J15</f>
        <v>0</v>
      </c>
      <c r="L16" s="18">
        <f>Bezirk!K15</f>
        <v>0</v>
      </c>
      <c r="M16" s="18">
        <f>Bezirk!L15</f>
        <v>0</v>
      </c>
    </row>
    <row r="17" spans="1:13" x14ac:dyDescent="0.2">
      <c r="A17" s="16">
        <f>Bezirk!A16</f>
        <v>0</v>
      </c>
      <c r="B17" s="16" t="str">
        <f>Bezirk!B16</f>
        <v>ÖVP</v>
      </c>
      <c r="C17" s="16" t="str">
        <f>Bezirk!C16</f>
        <v>Gemeindewahlbehörde</v>
      </c>
      <c r="D17" s="16" t="str">
        <f>Bezirk!D16</f>
        <v>Ersatzbeisitzer</v>
      </c>
      <c r="E17" s="16" t="str">
        <f>Bezirk!E16</f>
        <v>Obermoser</v>
      </c>
      <c r="F17" s="16" t="str">
        <f>Bezirk!F16</f>
        <v>Peter</v>
      </c>
      <c r="G17" s="17" t="e">
        <f>Bezirk!#REF!</f>
        <v>#REF!</v>
      </c>
      <c r="H17" s="16">
        <f>Bezirk!G16</f>
        <v>6371</v>
      </c>
      <c r="I17" s="16" t="str">
        <f>Bezirk!H16</f>
        <v>Aurach b.K.</v>
      </c>
      <c r="J17" s="18" t="str">
        <f>Bezirk!I16</f>
        <v>Gassnerfeld 1/5</v>
      </c>
      <c r="K17" s="45">
        <f>Bezirk!J16</f>
        <v>0</v>
      </c>
      <c r="L17" s="18">
        <f>Bezirk!K16</f>
        <v>0</v>
      </c>
      <c r="M17" s="18">
        <f>Bezirk!L16</f>
        <v>0</v>
      </c>
    </row>
    <row r="18" spans="1:13" x14ac:dyDescent="0.2">
      <c r="A18" s="16">
        <f>Bezirk!A17</f>
        <v>7</v>
      </c>
      <c r="B18" s="16" t="str">
        <f>Bezirk!B17</f>
        <v>ÖVP</v>
      </c>
      <c r="C18" s="16" t="str">
        <f>Bezirk!C17</f>
        <v>Gemeindewahlbehörde</v>
      </c>
      <c r="D18" s="16" t="str">
        <f>Bezirk!D17</f>
        <v>Beisitzer</v>
      </c>
      <c r="E18" s="16" t="str">
        <f>Bezirk!E17</f>
        <v>Hechenberger</v>
      </c>
      <c r="F18" s="16" t="str">
        <f>Bezirk!F17</f>
        <v>Sabine</v>
      </c>
      <c r="G18" s="17" t="e">
        <f>Bezirk!#REF!</f>
        <v>#REF!</v>
      </c>
      <c r="H18" s="16">
        <f>Bezirk!G17</f>
        <v>6371</v>
      </c>
      <c r="I18" s="16" t="str">
        <f>Bezirk!H17</f>
        <v>Aurach b.K.</v>
      </c>
      <c r="J18" s="18" t="str">
        <f>Bezirk!I17</f>
        <v>Unterfeldweg 20/1</v>
      </c>
      <c r="K18" s="45">
        <f>Bezirk!J17</f>
        <v>0</v>
      </c>
      <c r="L18" s="18">
        <f>Bezirk!K17</f>
        <v>0</v>
      </c>
      <c r="M18" s="18">
        <f>Bezirk!L17</f>
        <v>0</v>
      </c>
    </row>
    <row r="19" spans="1:13" x14ac:dyDescent="0.2">
      <c r="A19" s="16">
        <f>Bezirk!A18</f>
        <v>0</v>
      </c>
      <c r="B19" s="16" t="str">
        <f>Bezirk!B18</f>
        <v>ÖVP</v>
      </c>
      <c r="C19" s="16" t="str">
        <f>Bezirk!C18</f>
        <v>Gemeindewahlbehörde</v>
      </c>
      <c r="D19" s="16" t="str">
        <f>Bezirk!D18</f>
        <v>Ersatzbeisitzer</v>
      </c>
      <c r="E19" s="16" t="str">
        <f>Bezirk!E18</f>
        <v>Pletzer</v>
      </c>
      <c r="F19" s="16" t="str">
        <f>Bezirk!F18</f>
        <v>Gertraud</v>
      </c>
      <c r="G19" s="17" t="e">
        <f>Bezirk!#REF!</f>
        <v>#REF!</v>
      </c>
      <c r="H19" s="16">
        <f>Bezirk!G18</f>
        <v>6371</v>
      </c>
      <c r="I19" s="16" t="str">
        <f>Bezirk!H18</f>
        <v>Aurach b.K.</v>
      </c>
      <c r="J19" s="18" t="str">
        <f>Bezirk!I18</f>
        <v>Wildparkweg 5/3</v>
      </c>
      <c r="K19" s="45">
        <f>Bezirk!J18</f>
        <v>0</v>
      </c>
      <c r="L19" s="18">
        <f>Bezirk!K18</f>
        <v>0</v>
      </c>
      <c r="M19" s="18">
        <f>Bezirk!L18</f>
        <v>0</v>
      </c>
    </row>
    <row r="20" spans="1:13" x14ac:dyDescent="0.2">
      <c r="A20" s="16">
        <f>Bezirk!A19</f>
        <v>8</v>
      </c>
      <c r="B20" s="16" t="str">
        <f>Bezirk!B19</f>
        <v>FPÖ</v>
      </c>
      <c r="C20" s="16" t="str">
        <f>Bezirk!C19</f>
        <v>Gemeindewahlbehörde</v>
      </c>
      <c r="D20" s="16" t="str">
        <f>Bezirk!D19</f>
        <v>Beisitzer</v>
      </c>
      <c r="E20" s="16" t="str">
        <f>Bezirk!E19</f>
        <v>Writz</v>
      </c>
      <c r="F20" s="16" t="str">
        <f>Bezirk!F19</f>
        <v>Felix</v>
      </c>
      <c r="G20" s="17" t="e">
        <f>Bezirk!#REF!</f>
        <v>#REF!</v>
      </c>
      <c r="H20" s="16">
        <f>Bezirk!G19</f>
        <v>6371</v>
      </c>
      <c r="I20" s="16" t="str">
        <f>Bezirk!H19</f>
        <v>Aurach b.K.</v>
      </c>
      <c r="J20" s="18" t="str">
        <f>Bezirk!I19</f>
        <v>Sonnbergweg 26</v>
      </c>
      <c r="K20" s="45">
        <f>Bezirk!J19</f>
        <v>23057</v>
      </c>
      <c r="L20" s="18" t="str">
        <f>Bezirk!K19</f>
        <v>0676 4075495</v>
      </c>
      <c r="M20" s="18">
        <f>Bezirk!L19</f>
        <v>0</v>
      </c>
    </row>
    <row r="21" spans="1:13" x14ac:dyDescent="0.2">
      <c r="A21" s="16">
        <f>Bezirk!A20</f>
        <v>0</v>
      </c>
      <c r="B21" s="16" t="str">
        <f>Bezirk!B20</f>
        <v>FPÖ</v>
      </c>
      <c r="C21" s="16" t="str">
        <f>Bezirk!C20</f>
        <v>Gemeindewahlbehörde</v>
      </c>
      <c r="D21" s="16" t="str">
        <f>Bezirk!D20</f>
        <v>Ersatzbeisitzer</v>
      </c>
      <c r="E21" s="16" t="str">
        <f>Bezirk!E20</f>
        <v>unbesetzt</v>
      </c>
      <c r="F21" s="16">
        <f>Bezirk!F20</f>
        <v>0</v>
      </c>
      <c r="G21" s="17" t="e">
        <f>Bezirk!#REF!</f>
        <v>#REF!</v>
      </c>
      <c r="H21" s="16">
        <f>Bezirk!G20</f>
        <v>0</v>
      </c>
      <c r="I21" s="16">
        <f>Bezirk!H20</f>
        <v>0</v>
      </c>
      <c r="J21" s="18">
        <f>Bezirk!I20</f>
        <v>0</v>
      </c>
      <c r="K21" s="45">
        <f>Bezirk!J20</f>
        <v>0</v>
      </c>
      <c r="L21" s="18">
        <f>Bezirk!K20</f>
        <v>0</v>
      </c>
      <c r="M21" s="18">
        <f>Bezirk!L20</f>
        <v>0</v>
      </c>
    </row>
    <row r="22" spans="1:13" x14ac:dyDescent="0.2">
      <c r="A22" s="16">
        <f>Bezirk!A21</f>
        <v>9</v>
      </c>
      <c r="B22" s="16" t="str">
        <f>Bezirk!B21</f>
        <v>FPÖ</v>
      </c>
      <c r="C22" s="16" t="str">
        <f>Bezirk!C21</f>
        <v>Gemeindewahlbehörde</v>
      </c>
      <c r="D22" s="16" t="str">
        <f>Bezirk!D21</f>
        <v>Beisitzer</v>
      </c>
      <c r="E22" s="16" t="str">
        <f>Bezirk!E21</f>
        <v>Noichl</v>
      </c>
      <c r="F22" s="16" t="str">
        <f>Bezirk!F21</f>
        <v>Gabriele</v>
      </c>
      <c r="G22" s="17" t="e">
        <f>Bezirk!#REF!</f>
        <v>#REF!</v>
      </c>
      <c r="H22" s="16">
        <f>Bezirk!G21</f>
        <v>6380</v>
      </c>
      <c r="I22" s="16" t="str">
        <f>Bezirk!H21</f>
        <v>St. Johann i.T.</v>
      </c>
      <c r="J22" s="18" t="str">
        <f>Bezirk!I21</f>
        <v>Tannweg 15/106</v>
      </c>
      <c r="K22" s="45">
        <f>Bezirk!J21</f>
        <v>22207</v>
      </c>
      <c r="L22" s="18">
        <f>Bezirk!K21</f>
        <v>0</v>
      </c>
      <c r="M22" s="18">
        <f>Bezirk!L21</f>
        <v>0</v>
      </c>
    </row>
    <row r="23" spans="1:13" x14ac:dyDescent="0.2">
      <c r="A23" s="16">
        <f>Bezirk!A22</f>
        <v>0</v>
      </c>
      <c r="B23" s="16" t="str">
        <f>Bezirk!B22</f>
        <v>FPÖ</v>
      </c>
      <c r="C23" s="16" t="str">
        <f>Bezirk!C22</f>
        <v>Gemeindewahlbehörde</v>
      </c>
      <c r="D23" s="16" t="str">
        <f>Bezirk!D22</f>
        <v>Ersatzbeisitzer</v>
      </c>
      <c r="E23" s="16" t="str">
        <f>Bezirk!E22</f>
        <v>unbesetzt</v>
      </c>
      <c r="F23" s="16">
        <f>Bezirk!F22</f>
        <v>0</v>
      </c>
      <c r="G23" s="17" t="e">
        <f>Bezirk!#REF!</f>
        <v>#REF!</v>
      </c>
      <c r="H23" s="16">
        <f>Bezirk!G22</f>
        <v>0</v>
      </c>
      <c r="I23" s="16">
        <f>Bezirk!H22</f>
        <v>0</v>
      </c>
      <c r="J23" s="18">
        <f>Bezirk!I22</f>
        <v>0</v>
      </c>
      <c r="K23" s="45">
        <f>Bezirk!J22</f>
        <v>0</v>
      </c>
      <c r="L23" s="18">
        <f>Bezirk!K22</f>
        <v>0</v>
      </c>
      <c r="M23" s="18">
        <f>Bezirk!L22</f>
        <v>0</v>
      </c>
    </row>
    <row r="25" spans="1:13" s="24" customFormat="1" x14ac:dyDescent="0.2">
      <c r="A25" s="21" t="s">
        <v>193</v>
      </c>
      <c r="B25" s="22"/>
      <c r="C25" s="22"/>
      <c r="D25" s="22"/>
      <c r="E25" s="22"/>
      <c r="F25" s="22"/>
      <c r="G25" s="23"/>
      <c r="H25" s="22"/>
      <c r="I25" s="22"/>
      <c r="K25" s="42"/>
    </row>
    <row r="26" spans="1:13" s="24" customFormat="1" x14ac:dyDescent="0.2">
      <c r="A26" s="21" t="s">
        <v>1874</v>
      </c>
      <c r="B26" s="22"/>
      <c r="C26" s="22"/>
      <c r="D26" s="22"/>
      <c r="E26" s="22"/>
      <c r="F26" s="22"/>
      <c r="G26" s="23"/>
      <c r="H26" s="22"/>
      <c r="I26" s="22"/>
      <c r="K26" s="42"/>
    </row>
    <row r="27" spans="1:13" s="24" customFormat="1" x14ac:dyDescent="0.2">
      <c r="A27" s="21" t="s">
        <v>1875</v>
      </c>
      <c r="B27" s="22"/>
      <c r="C27" s="22"/>
      <c r="D27" s="22"/>
      <c r="E27" s="22"/>
      <c r="F27" s="22"/>
      <c r="G27" s="23"/>
      <c r="H27" s="22"/>
      <c r="I27" s="22"/>
      <c r="K27" s="42"/>
    </row>
    <row r="28" spans="1:13" ht="6.75" customHeight="1" x14ac:dyDescent="0.2"/>
    <row r="29" spans="1:13" x14ac:dyDescent="0.2">
      <c r="A29" s="14" t="s">
        <v>0</v>
      </c>
      <c r="B29" s="14" t="s">
        <v>1</v>
      </c>
      <c r="C29" s="14" t="s">
        <v>31</v>
      </c>
      <c r="D29" s="14" t="s">
        <v>2</v>
      </c>
      <c r="E29" s="14" t="s">
        <v>134</v>
      </c>
      <c r="F29" s="14" t="s">
        <v>3</v>
      </c>
      <c r="G29" s="15" t="s">
        <v>5</v>
      </c>
      <c r="H29" s="14" t="s">
        <v>135</v>
      </c>
      <c r="I29" s="14" t="s">
        <v>4</v>
      </c>
      <c r="J29" s="14" t="s">
        <v>133</v>
      </c>
      <c r="K29" s="44" t="s">
        <v>1832</v>
      </c>
      <c r="L29" s="14" t="s">
        <v>555</v>
      </c>
      <c r="M29" s="14" t="s">
        <v>554</v>
      </c>
    </row>
    <row r="30" spans="1:13" x14ac:dyDescent="0.2">
      <c r="A30" s="16">
        <f>Bezirk!A25</f>
        <v>1</v>
      </c>
      <c r="B30" s="16" t="str">
        <f>Bezirk!B25</f>
        <v>ÖVP</v>
      </c>
      <c r="C30" s="16" t="str">
        <f>Bezirk!C25</f>
        <v>Sonderwahlbehörde</v>
      </c>
      <c r="D30" s="16" t="str">
        <f>Bezirk!D25</f>
        <v>Beisitzer</v>
      </c>
      <c r="E30" s="16" t="str">
        <f>Bezirk!E25</f>
        <v>Aufschnaiter</v>
      </c>
      <c r="F30" s="16" t="str">
        <f>Bezirk!F25</f>
        <v>Christoph</v>
      </c>
      <c r="G30" s="16" t="e">
        <f>Bezirk!#REF!</f>
        <v>#REF!</v>
      </c>
      <c r="H30" s="16">
        <f>Bezirk!G25</f>
        <v>6371</v>
      </c>
      <c r="I30" s="16" t="str">
        <f>Bezirk!H25</f>
        <v>Aurach b.K.</v>
      </c>
      <c r="J30" s="16" t="str">
        <f>Bezirk!I25</f>
        <v>Mühlfeldweg 5/3</v>
      </c>
      <c r="K30" s="16">
        <f>Bezirk!J25</f>
        <v>0</v>
      </c>
      <c r="L30" s="16">
        <f>Bezirk!K25</f>
        <v>0</v>
      </c>
      <c r="M30" s="16">
        <f>Bezirk!L25</f>
        <v>0</v>
      </c>
    </row>
    <row r="31" spans="1:13" x14ac:dyDescent="0.2">
      <c r="A31" s="16">
        <f>Bezirk!A26</f>
        <v>0</v>
      </c>
      <c r="B31" s="16" t="str">
        <f>Bezirk!B26</f>
        <v>ÖVP</v>
      </c>
      <c r="C31" s="16" t="str">
        <f>Bezirk!C26</f>
        <v>Sonderwahlbehörde</v>
      </c>
      <c r="D31" s="16" t="str">
        <f>Bezirk!D26</f>
        <v>Ersatzbeisitzer</v>
      </c>
      <c r="E31" s="16" t="str">
        <f>Bezirk!E26</f>
        <v>Pletzer</v>
      </c>
      <c r="F31" s="16" t="str">
        <f>Bezirk!F26</f>
        <v>Hannelore</v>
      </c>
      <c r="G31" s="16" t="e">
        <f>Bezirk!#REF!</f>
        <v>#REF!</v>
      </c>
      <c r="H31" s="16">
        <f>Bezirk!G26</f>
        <v>6371</v>
      </c>
      <c r="I31" s="16" t="str">
        <f>Bezirk!H26</f>
        <v>Aurach b.K.</v>
      </c>
      <c r="J31" s="16" t="str">
        <f>Bezirk!I26</f>
        <v>Traidlweg 51/1</v>
      </c>
      <c r="K31" s="16">
        <f>Bezirk!J26</f>
        <v>0</v>
      </c>
      <c r="L31" s="16">
        <f>Bezirk!K26</f>
        <v>0</v>
      </c>
      <c r="M31" s="16">
        <f>Bezirk!L26</f>
        <v>0</v>
      </c>
    </row>
    <row r="32" spans="1:13" x14ac:dyDescent="0.2">
      <c r="A32" s="16">
        <f>Bezirk!A27</f>
        <v>2</v>
      </c>
      <c r="B32" s="16" t="str">
        <f>Bezirk!B27</f>
        <v>ÖVP</v>
      </c>
      <c r="C32" s="16" t="str">
        <f>Bezirk!C27</f>
        <v>Sonderwahlbehörde</v>
      </c>
      <c r="D32" s="16" t="str">
        <f>Bezirk!D27</f>
        <v>Beisitzer</v>
      </c>
      <c r="E32" s="16" t="str">
        <f>Bezirk!E27</f>
        <v>Aufschnaiter</v>
      </c>
      <c r="F32" s="16" t="str">
        <f>Bezirk!F27</f>
        <v>Georg</v>
      </c>
      <c r="G32" s="16" t="e">
        <f>Bezirk!#REF!</f>
        <v>#REF!</v>
      </c>
      <c r="H32" s="16">
        <f>Bezirk!G27</f>
        <v>6371</v>
      </c>
      <c r="I32" s="16" t="str">
        <f>Bezirk!H27</f>
        <v>Aurach b.K.</v>
      </c>
      <c r="J32" s="16" t="str">
        <f>Bezirk!I27</f>
        <v>Filzerweg 8/1</v>
      </c>
      <c r="K32" s="16">
        <f>Bezirk!J27</f>
        <v>0</v>
      </c>
      <c r="L32" s="16">
        <f>Bezirk!K27</f>
        <v>0</v>
      </c>
      <c r="M32" s="16">
        <f>Bezirk!L27</f>
        <v>0</v>
      </c>
    </row>
    <row r="33" spans="1:13" x14ac:dyDescent="0.2">
      <c r="A33" s="16">
        <f>Bezirk!A28</f>
        <v>0</v>
      </c>
      <c r="B33" s="16" t="str">
        <f>Bezirk!B28</f>
        <v>ÖVP</v>
      </c>
      <c r="C33" s="16" t="str">
        <f>Bezirk!C28</f>
        <v>Sonderwahlbehörde</v>
      </c>
      <c r="D33" s="16" t="str">
        <f>Bezirk!D28</f>
        <v>Ersatzbeisitzer</v>
      </c>
      <c r="E33" s="16" t="str">
        <f>Bezirk!E28</f>
        <v>Brunner</v>
      </c>
      <c r="F33" s="16" t="str">
        <f>Bezirk!F28</f>
        <v xml:space="preserve">Georg </v>
      </c>
      <c r="G33" s="16" t="e">
        <f>Bezirk!#REF!</f>
        <v>#REF!</v>
      </c>
      <c r="H33" s="16">
        <f>Bezirk!G28</f>
        <v>6371</v>
      </c>
      <c r="I33" s="16" t="str">
        <f>Bezirk!H28</f>
        <v>Aurach b.K.</v>
      </c>
      <c r="J33" s="16" t="str">
        <f>Bezirk!I28</f>
        <v>Kochauweg 45</v>
      </c>
      <c r="K33" s="16">
        <f>Bezirk!J28</f>
        <v>0</v>
      </c>
      <c r="L33" s="16">
        <f>Bezirk!K28</f>
        <v>0</v>
      </c>
      <c r="M33" s="16">
        <f>Bezirk!L28</f>
        <v>0</v>
      </c>
    </row>
    <row r="34" spans="1:13" x14ac:dyDescent="0.2">
      <c r="A34" s="16">
        <f>Bezirk!A29</f>
        <v>3</v>
      </c>
      <c r="B34" s="16" t="str">
        <f>Bezirk!B29</f>
        <v>FPÖ</v>
      </c>
      <c r="C34" s="16" t="str">
        <f>Bezirk!C29</f>
        <v>Sonderwahlbehörde</v>
      </c>
      <c r="D34" s="16" t="str">
        <f>Bezirk!D29</f>
        <v>Beisitzer</v>
      </c>
      <c r="E34" s="16" t="str">
        <f>Bezirk!E29</f>
        <v>unbesetzt</v>
      </c>
      <c r="F34" s="16">
        <f>Bezirk!F29</f>
        <v>0</v>
      </c>
      <c r="G34" s="16" t="e">
        <f>Bezirk!#REF!</f>
        <v>#REF!</v>
      </c>
      <c r="H34" s="16">
        <f>Bezirk!G29</f>
        <v>0</v>
      </c>
      <c r="I34" s="16">
        <f>Bezirk!H29</f>
        <v>0</v>
      </c>
      <c r="J34" s="16">
        <f>Bezirk!I29</f>
        <v>0</v>
      </c>
      <c r="K34" s="16">
        <f>Bezirk!J29</f>
        <v>0</v>
      </c>
      <c r="L34" s="16">
        <f>Bezirk!K29</f>
        <v>0</v>
      </c>
      <c r="M34" s="16">
        <f>Bezirk!L29</f>
        <v>0</v>
      </c>
    </row>
    <row r="35" spans="1:13" x14ac:dyDescent="0.2">
      <c r="A35" s="16">
        <f>Bezirk!A30</f>
        <v>0</v>
      </c>
      <c r="B35" s="16" t="str">
        <f>Bezirk!B30</f>
        <v>FPÖ</v>
      </c>
      <c r="C35" s="16" t="str">
        <f>Bezirk!C30</f>
        <v>Sonderwahlbehörde</v>
      </c>
      <c r="D35" s="16" t="str">
        <f>Bezirk!D30</f>
        <v>Ersatzbeisitzer</v>
      </c>
      <c r="E35" s="16" t="str">
        <f>Bezirk!E30</f>
        <v>unbesetzt</v>
      </c>
      <c r="F35" s="16">
        <f>Bezirk!F30</f>
        <v>0</v>
      </c>
      <c r="G35" s="16" t="e">
        <f>Bezirk!#REF!</f>
        <v>#REF!</v>
      </c>
      <c r="H35" s="16">
        <f>Bezirk!G30</f>
        <v>0</v>
      </c>
      <c r="I35" s="16">
        <f>Bezirk!H30</f>
        <v>0</v>
      </c>
      <c r="J35" s="16">
        <f>Bezirk!I30</f>
        <v>0</v>
      </c>
      <c r="K35" s="16">
        <f>Bezirk!J30</f>
        <v>0</v>
      </c>
      <c r="L35" s="16">
        <f>Bezirk!K30</f>
        <v>0</v>
      </c>
      <c r="M35" s="16">
        <f>Bezirk!L30</f>
        <v>0</v>
      </c>
    </row>
  </sheetData>
  <conditionalFormatting sqref="E5">
    <cfRule type="containsText" dxfId="71" priority="2" operator="containsText" text="unbesetzt">
      <formula>NOT(ISERROR(SEARCH("unbesetzt",E5)))</formula>
    </cfRule>
  </conditionalFormatting>
  <conditionalFormatting sqref="E29">
    <cfRule type="containsText" dxfId="70" priority="1" operator="containsText" text="unbesetzt">
      <formula>NOT(ISERROR(SEARCH("unbesetzt",E29)))</formula>
    </cfRule>
  </conditionalFormatting>
  <pageMargins left="0.70866141732283472" right="0.70866141732283472" top="1.9685039370078741" bottom="0.6692913385826772" header="0.31496062992125984" footer="0.31496062992125984"/>
  <pageSetup paperSize="9" scale="90" fitToHeight="7" orientation="landscape" r:id="rId1"/>
  <headerFooter>
    <oddHeader>&amp;C&amp;"Arial,Fett"&amp;14&amp;U
BEZIRKSWAHLBEHÖRDE KITZBÜHEL
&amp;12Zusammensetzung der Gemeinde-, Sprengel- und Sonderwahlbehörden
BEI der NATIONALRATSWAHL am 29.09.2019
&amp;UGemeinde AURACH B. K.</oddHeader>
    <oddFooter>&amp;CSeite &amp;P von &amp;N&amp;R09.07.2019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pageSetUpPr fitToPage="1"/>
  </sheetPr>
  <dimension ref="A1:M34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21.7109375" style="13" bestFit="1" customWidth="1"/>
    <col min="6" max="6" width="12.42578125" style="13" bestFit="1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1.5703125" style="13" bestFit="1" customWidth="1"/>
    <col min="11" max="11" width="9.85546875" style="43" bestFit="1" customWidth="1"/>
    <col min="12" max="12" width="13.42578125" style="13" bestFit="1" customWidth="1"/>
    <col min="13" max="13" width="21.5703125" style="13" bestFit="1" customWidth="1"/>
    <col min="14" max="16384" width="9.140625" style="13"/>
  </cols>
  <sheetData>
    <row r="1" spans="1:13" s="24" customFormat="1" x14ac:dyDescent="0.2">
      <c r="A1" s="21" t="s">
        <v>1414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846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1666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Bezirk!A767</f>
        <v>1</v>
      </c>
      <c r="B6" s="16" t="str">
        <f>Bezirk!B767</f>
        <v>SPÖ</v>
      </c>
      <c r="C6" s="16" t="str">
        <f>Bezirk!C767</f>
        <v>Gemeindewahlbehörde</v>
      </c>
      <c r="D6" s="16" t="str">
        <f>Bezirk!D767</f>
        <v>Beisitzer</v>
      </c>
      <c r="E6" s="16" t="str">
        <f>Bezirk!E767</f>
        <v>Reiter</v>
      </c>
      <c r="F6" s="16" t="str">
        <f>Bezirk!F767</f>
        <v>Klaus</v>
      </c>
      <c r="G6" s="16" t="e">
        <f>Bezirk!#REF!</f>
        <v>#REF!</v>
      </c>
      <c r="H6" s="16">
        <f>Bezirk!G767</f>
        <v>6384</v>
      </c>
      <c r="I6" s="16" t="str">
        <f>Bezirk!H767</f>
        <v>Waidring</v>
      </c>
      <c r="J6" s="16" t="str">
        <f>Bezirk!I767</f>
        <v>Stöcklweg 8/1</v>
      </c>
      <c r="K6" s="46">
        <f>Bezirk!J767</f>
        <v>19971</v>
      </c>
      <c r="L6" s="16">
        <f>Bezirk!K767</f>
        <v>0</v>
      </c>
      <c r="M6" s="16">
        <f>Bezirk!L767</f>
        <v>0</v>
      </c>
    </row>
    <row r="7" spans="1:13" x14ac:dyDescent="0.2">
      <c r="A7" s="16">
        <f>Bezirk!A768</f>
        <v>0</v>
      </c>
      <c r="B7" s="16" t="str">
        <f>Bezirk!B768</f>
        <v>SPÖ</v>
      </c>
      <c r="C7" s="16" t="str">
        <f>Bezirk!C768</f>
        <v>Gemeindewahlbehörde</v>
      </c>
      <c r="D7" s="16" t="str">
        <f>Bezirk!D768</f>
        <v>Ersatzbeisitzer</v>
      </c>
      <c r="E7" s="16" t="str">
        <f>Bezirk!E768</f>
        <v>Seisl</v>
      </c>
      <c r="F7" s="16" t="str">
        <f>Bezirk!F768</f>
        <v>Iris</v>
      </c>
      <c r="G7" s="16" t="e">
        <f>Bezirk!#REF!</f>
        <v>#REF!</v>
      </c>
      <c r="H7" s="16">
        <f>Bezirk!G768</f>
        <v>6384</v>
      </c>
      <c r="I7" s="16" t="str">
        <f>Bezirk!H768</f>
        <v>Waidring</v>
      </c>
      <c r="J7" s="16" t="str">
        <f>Bezirk!I768</f>
        <v>Vogeltennweg 17</v>
      </c>
      <c r="K7" s="46">
        <f>Bezirk!J768</f>
        <v>0</v>
      </c>
      <c r="L7" s="16">
        <f>Bezirk!K768</f>
        <v>0</v>
      </c>
      <c r="M7" s="16">
        <f>Bezirk!L768</f>
        <v>0</v>
      </c>
    </row>
    <row r="8" spans="1:13" x14ac:dyDescent="0.2">
      <c r="A8" s="16">
        <f>Bezirk!A769</f>
        <v>2</v>
      </c>
      <c r="B8" s="16" t="str">
        <f>Bezirk!B769</f>
        <v>ÖVP</v>
      </c>
      <c r="C8" s="16" t="str">
        <f>Bezirk!C769</f>
        <v>Gemeindewahlbehörde</v>
      </c>
      <c r="D8" s="16" t="str">
        <f>Bezirk!D769</f>
        <v>Beisitzer</v>
      </c>
      <c r="E8" s="16" t="str">
        <f>Bezirk!E769</f>
        <v>Riedlsperger</v>
      </c>
      <c r="F8" s="16" t="str">
        <f>Bezirk!F769</f>
        <v>Christoph</v>
      </c>
      <c r="G8" s="16" t="e">
        <f>Bezirk!#REF!</f>
        <v>#REF!</v>
      </c>
      <c r="H8" s="16">
        <f>Bezirk!G769</f>
        <v>6384</v>
      </c>
      <c r="I8" s="16" t="str">
        <f>Bezirk!H769</f>
        <v>Waidring</v>
      </c>
      <c r="J8" s="16" t="str">
        <f>Bezirk!I769</f>
        <v>Dorfstraße 22a/9</v>
      </c>
      <c r="K8" s="46">
        <f>Bezirk!J769</f>
        <v>0</v>
      </c>
      <c r="L8" s="16">
        <f>Bezirk!K769</f>
        <v>0</v>
      </c>
      <c r="M8" s="16">
        <f>Bezirk!L769</f>
        <v>0</v>
      </c>
    </row>
    <row r="9" spans="1:13" x14ac:dyDescent="0.2">
      <c r="A9" s="16">
        <f>Bezirk!A770</f>
        <v>0</v>
      </c>
      <c r="B9" s="16" t="str">
        <f>Bezirk!B770</f>
        <v>ÖVP</v>
      </c>
      <c r="C9" s="16" t="str">
        <f>Bezirk!C770</f>
        <v>Gemeindewahlbehörde</v>
      </c>
      <c r="D9" s="16" t="str">
        <f>Bezirk!D770</f>
        <v>Ersatzbeisitzer</v>
      </c>
      <c r="E9" s="16" t="str">
        <f>Bezirk!E770</f>
        <v>Unterrainer</v>
      </c>
      <c r="F9" s="16" t="str">
        <f>Bezirk!F770</f>
        <v>Johann jun.</v>
      </c>
      <c r="G9" s="16" t="e">
        <f>Bezirk!#REF!</f>
        <v>#REF!</v>
      </c>
      <c r="H9" s="16">
        <f>Bezirk!G770</f>
        <v>6384</v>
      </c>
      <c r="I9" s="16" t="str">
        <f>Bezirk!H770</f>
        <v>Waidring</v>
      </c>
      <c r="J9" s="16" t="str">
        <f>Bezirk!I770</f>
        <v>Enthgrieß 1a</v>
      </c>
      <c r="K9" s="46">
        <f>Bezirk!J770</f>
        <v>0</v>
      </c>
      <c r="L9" s="16">
        <f>Bezirk!K770</f>
        <v>0</v>
      </c>
      <c r="M9" s="16">
        <f>Bezirk!L770</f>
        <v>0</v>
      </c>
    </row>
    <row r="10" spans="1:13" x14ac:dyDescent="0.2">
      <c r="A10" s="16">
        <f>Bezirk!A771</f>
        <v>3</v>
      </c>
      <c r="B10" s="16" t="str">
        <f>Bezirk!B771</f>
        <v>ÖVP</v>
      </c>
      <c r="C10" s="16" t="str">
        <f>Bezirk!C771</f>
        <v>Gemeindewahlbehörde</v>
      </c>
      <c r="D10" s="16" t="str">
        <f>Bezirk!D771</f>
        <v>Beisitzer</v>
      </c>
      <c r="E10" s="16" t="str">
        <f>Bezirk!E771</f>
        <v>Kals</v>
      </c>
      <c r="F10" s="16" t="str">
        <f>Bezirk!F771</f>
        <v>Andreas</v>
      </c>
      <c r="G10" s="16" t="e">
        <f>Bezirk!#REF!</f>
        <v>#REF!</v>
      </c>
      <c r="H10" s="16">
        <f>Bezirk!G771</f>
        <v>6384</v>
      </c>
      <c r="I10" s="16" t="str">
        <f>Bezirk!H771</f>
        <v>Waidring</v>
      </c>
      <c r="J10" s="16" t="str">
        <f>Bezirk!I771</f>
        <v>Weißbach 1a</v>
      </c>
      <c r="K10" s="46">
        <f>Bezirk!J771</f>
        <v>0</v>
      </c>
      <c r="L10" s="16">
        <f>Bezirk!K771</f>
        <v>0</v>
      </c>
      <c r="M10" s="16">
        <f>Bezirk!L771</f>
        <v>0</v>
      </c>
    </row>
    <row r="11" spans="1:13" x14ac:dyDescent="0.2">
      <c r="A11" s="16">
        <f>Bezirk!A772</f>
        <v>0</v>
      </c>
      <c r="B11" s="16" t="str">
        <f>Bezirk!B772</f>
        <v>ÖVP</v>
      </c>
      <c r="C11" s="16" t="str">
        <f>Bezirk!C772</f>
        <v>Gemeindewahlbehörde</v>
      </c>
      <c r="D11" s="16" t="str">
        <f>Bezirk!D772</f>
        <v>Ersatzbeisitzer</v>
      </c>
      <c r="E11" s="16" t="str">
        <f>Bezirk!E772</f>
        <v>Kienpointner</v>
      </c>
      <c r="F11" s="16" t="str">
        <f>Bezirk!F772</f>
        <v>Andreas</v>
      </c>
      <c r="G11" s="16" t="e">
        <f>Bezirk!#REF!</f>
        <v>#REF!</v>
      </c>
      <c r="H11" s="16">
        <f>Bezirk!G772</f>
        <v>6384</v>
      </c>
      <c r="I11" s="16" t="str">
        <f>Bezirk!H772</f>
        <v>Waidring</v>
      </c>
      <c r="J11" s="16" t="str">
        <f>Bezirk!I772</f>
        <v>Schäferau 46</v>
      </c>
      <c r="K11" s="46">
        <f>Bezirk!J772</f>
        <v>0</v>
      </c>
      <c r="L11" s="16">
        <f>Bezirk!K772</f>
        <v>0</v>
      </c>
      <c r="M11" s="16">
        <f>Bezirk!L772</f>
        <v>0</v>
      </c>
    </row>
    <row r="12" spans="1:13" x14ac:dyDescent="0.2">
      <c r="A12" s="16">
        <f>Bezirk!A773</f>
        <v>4</v>
      </c>
      <c r="B12" s="16" t="str">
        <f>Bezirk!B773</f>
        <v>ÖVP</v>
      </c>
      <c r="C12" s="16" t="str">
        <f>Bezirk!C773</f>
        <v>Gemeindewahlbehörde</v>
      </c>
      <c r="D12" s="16" t="str">
        <f>Bezirk!D773</f>
        <v>Beisitzer</v>
      </c>
      <c r="E12" s="16" t="str">
        <f>Bezirk!E773</f>
        <v>Mühlbacher</v>
      </c>
      <c r="F12" s="16" t="str">
        <f>Bezirk!F773</f>
        <v>Christian</v>
      </c>
      <c r="G12" s="16" t="e">
        <f>Bezirk!#REF!</f>
        <v>#REF!</v>
      </c>
      <c r="H12" s="16">
        <f>Bezirk!G773</f>
        <v>6384</v>
      </c>
      <c r="I12" s="16" t="str">
        <f>Bezirk!H773</f>
        <v>Waidring</v>
      </c>
      <c r="J12" s="16" t="str">
        <f>Bezirk!I773</f>
        <v>Stöcklweg 50</v>
      </c>
      <c r="K12" s="46">
        <f>Bezirk!J773</f>
        <v>0</v>
      </c>
      <c r="L12" s="16">
        <f>Bezirk!K773</f>
        <v>0</v>
      </c>
      <c r="M12" s="16">
        <f>Bezirk!L773</f>
        <v>0</v>
      </c>
    </row>
    <row r="13" spans="1:13" x14ac:dyDescent="0.2">
      <c r="A13" s="16">
        <f>Bezirk!A774</f>
        <v>0</v>
      </c>
      <c r="B13" s="16" t="str">
        <f>Bezirk!B774</f>
        <v>ÖVP</v>
      </c>
      <c r="C13" s="16" t="str">
        <f>Bezirk!C774</f>
        <v>Gemeindewahlbehörde</v>
      </c>
      <c r="D13" s="16" t="str">
        <f>Bezirk!D774</f>
        <v>Ersatzbeisitzer</v>
      </c>
      <c r="E13" s="16" t="str">
        <f>Bezirk!E774</f>
        <v xml:space="preserve">Lohinger </v>
      </c>
      <c r="F13" s="16" t="str">
        <f>Bezirk!F774</f>
        <v>Michael</v>
      </c>
      <c r="G13" s="16" t="e">
        <f>Bezirk!#REF!</f>
        <v>#REF!</v>
      </c>
      <c r="H13" s="16">
        <f>Bezirk!G774</f>
        <v>6384</v>
      </c>
      <c r="I13" s="16" t="str">
        <f>Bezirk!H774</f>
        <v>Waidring</v>
      </c>
      <c r="J13" s="16" t="str">
        <f>Bezirk!I774</f>
        <v>Rettenmoosweg 2</v>
      </c>
      <c r="K13" s="46">
        <f>Bezirk!J774</f>
        <v>0</v>
      </c>
      <c r="L13" s="16">
        <f>Bezirk!K774</f>
        <v>0</v>
      </c>
      <c r="M13" s="16">
        <f>Bezirk!L774</f>
        <v>0</v>
      </c>
    </row>
    <row r="14" spans="1:13" x14ac:dyDescent="0.2">
      <c r="A14" s="16">
        <f>Bezirk!A775</f>
        <v>5</v>
      </c>
      <c r="B14" s="16" t="str">
        <f>Bezirk!B775</f>
        <v>ÖVP</v>
      </c>
      <c r="C14" s="16" t="str">
        <f>Bezirk!C775</f>
        <v>Gemeindewahlbehörde</v>
      </c>
      <c r="D14" s="16" t="str">
        <f>Bezirk!D775</f>
        <v>Beisitzer</v>
      </c>
      <c r="E14" s="16" t="str">
        <f>Bezirk!E775</f>
        <v>Flatscher</v>
      </c>
      <c r="F14" s="16" t="str">
        <f>Bezirk!F775</f>
        <v>Gottfried</v>
      </c>
      <c r="G14" s="16" t="e">
        <f>Bezirk!#REF!</f>
        <v>#REF!</v>
      </c>
      <c r="H14" s="16">
        <f>Bezirk!G775</f>
        <v>6384</v>
      </c>
      <c r="I14" s="16" t="str">
        <f>Bezirk!H775</f>
        <v>Waidring</v>
      </c>
      <c r="J14" s="16" t="str">
        <f>Bezirk!I775</f>
        <v>Dorfstraße 25</v>
      </c>
      <c r="K14" s="46">
        <f>Bezirk!J775</f>
        <v>0</v>
      </c>
      <c r="L14" s="16">
        <f>Bezirk!K775</f>
        <v>0</v>
      </c>
      <c r="M14" s="16">
        <f>Bezirk!L775</f>
        <v>0</v>
      </c>
    </row>
    <row r="15" spans="1:13" x14ac:dyDescent="0.2">
      <c r="A15" s="16">
        <f>Bezirk!A776</f>
        <v>0</v>
      </c>
      <c r="B15" s="16" t="str">
        <f>Bezirk!B776</f>
        <v>ÖVP</v>
      </c>
      <c r="C15" s="16" t="str">
        <f>Bezirk!C776</f>
        <v>Gemeindewahlbehörde</v>
      </c>
      <c r="D15" s="16" t="str">
        <f>Bezirk!D776</f>
        <v>Ersatzbeisitzer</v>
      </c>
      <c r="E15" s="16" t="str">
        <f>Bezirk!E776</f>
        <v>Unterrainer</v>
      </c>
      <c r="F15" s="16" t="str">
        <f>Bezirk!F776</f>
        <v>Franz</v>
      </c>
      <c r="G15" s="16" t="e">
        <f>Bezirk!#REF!</f>
        <v>#REF!</v>
      </c>
      <c r="H15" s="16">
        <f>Bezirk!G776</f>
        <v>6384</v>
      </c>
      <c r="I15" s="16" t="str">
        <f>Bezirk!H776</f>
        <v>Waidring</v>
      </c>
      <c r="J15" s="16" t="str">
        <f>Bezirk!I776</f>
        <v>Dorfstraße 40a</v>
      </c>
      <c r="K15" s="46">
        <f>Bezirk!J776</f>
        <v>0</v>
      </c>
      <c r="L15" s="16">
        <f>Bezirk!K776</f>
        <v>0</v>
      </c>
      <c r="M15" s="16">
        <f>Bezirk!L776</f>
        <v>0</v>
      </c>
    </row>
    <row r="16" spans="1:13" x14ac:dyDescent="0.2">
      <c r="A16" s="16">
        <f>Bezirk!A777</f>
        <v>6</v>
      </c>
      <c r="B16" s="16" t="str">
        <f>Bezirk!B777</f>
        <v>ÖVP</v>
      </c>
      <c r="C16" s="16" t="str">
        <f>Bezirk!C777</f>
        <v>Gemeindewahlbehörde</v>
      </c>
      <c r="D16" s="16" t="str">
        <f>Bezirk!D777</f>
        <v>Beisitzer</v>
      </c>
      <c r="E16" s="16" t="str">
        <f>Bezirk!E777</f>
        <v>Diechtler</v>
      </c>
      <c r="F16" s="16" t="str">
        <f>Bezirk!F777</f>
        <v>Stefan</v>
      </c>
      <c r="G16" s="16" t="e">
        <f>Bezirk!#REF!</f>
        <v>#REF!</v>
      </c>
      <c r="H16" s="16">
        <f>Bezirk!G777</f>
        <v>6384</v>
      </c>
      <c r="I16" s="16" t="str">
        <f>Bezirk!H777</f>
        <v>Waidring</v>
      </c>
      <c r="J16" s="16" t="str">
        <f>Bezirk!I777</f>
        <v>Elmbachweg 4</v>
      </c>
      <c r="K16" s="46">
        <f>Bezirk!J777</f>
        <v>0</v>
      </c>
      <c r="L16" s="16">
        <f>Bezirk!K777</f>
        <v>0</v>
      </c>
      <c r="M16" s="16">
        <f>Bezirk!L777</f>
        <v>0</v>
      </c>
    </row>
    <row r="17" spans="1:13" x14ac:dyDescent="0.2">
      <c r="A17" s="16">
        <f>Bezirk!A778</f>
        <v>0</v>
      </c>
      <c r="B17" s="16" t="str">
        <f>Bezirk!B778</f>
        <v>ÖVP</v>
      </c>
      <c r="C17" s="16" t="str">
        <f>Bezirk!C778</f>
        <v>Gemeindewahlbehörde</v>
      </c>
      <c r="D17" s="16" t="str">
        <f>Bezirk!D778</f>
        <v>Ersatzbeisitzer</v>
      </c>
      <c r="E17" s="16" t="str">
        <f>Bezirk!E778</f>
        <v>Winkler</v>
      </c>
      <c r="F17" s="16" t="str">
        <f>Bezirk!F778</f>
        <v>Klaus jun.</v>
      </c>
      <c r="G17" s="16" t="e">
        <f>Bezirk!#REF!</f>
        <v>#REF!</v>
      </c>
      <c r="H17" s="16">
        <f>Bezirk!G778</f>
        <v>6384</v>
      </c>
      <c r="I17" s="16" t="str">
        <f>Bezirk!H778</f>
        <v>Waidring</v>
      </c>
      <c r="J17" s="16" t="str">
        <f>Bezirk!I778</f>
        <v>Sonnwendstraße 3</v>
      </c>
      <c r="K17" s="46">
        <f>Bezirk!J778</f>
        <v>0</v>
      </c>
      <c r="L17" s="16">
        <f>Bezirk!K778</f>
        <v>0</v>
      </c>
      <c r="M17" s="16">
        <f>Bezirk!L778</f>
        <v>0</v>
      </c>
    </row>
    <row r="18" spans="1:13" x14ac:dyDescent="0.2">
      <c r="A18" s="16">
        <f>Bezirk!A779</f>
        <v>7</v>
      </c>
      <c r="B18" s="16" t="str">
        <f>Bezirk!B779</f>
        <v>FPÖ</v>
      </c>
      <c r="C18" s="16" t="str">
        <f>Bezirk!C779</f>
        <v>Gemeindewahlbehörde</v>
      </c>
      <c r="D18" s="16" t="str">
        <f>Bezirk!D779</f>
        <v>Beisitzer</v>
      </c>
      <c r="E18" s="16" t="str">
        <f>Bezirk!E779</f>
        <v xml:space="preserve">Foidl </v>
      </c>
      <c r="F18" s="16" t="str">
        <f>Bezirk!F779</f>
        <v>Reinhard</v>
      </c>
      <c r="G18" s="16" t="e">
        <f>Bezirk!#REF!</f>
        <v>#REF!</v>
      </c>
      <c r="H18" s="16">
        <f>Bezirk!G779</f>
        <v>6384</v>
      </c>
      <c r="I18" s="16" t="str">
        <f>Bezirk!H779</f>
        <v>Waidring</v>
      </c>
      <c r="J18" s="16" t="str">
        <f>Bezirk!I779</f>
        <v>Reiterdörfl 4</v>
      </c>
      <c r="K18" s="46">
        <f>Bezirk!J779</f>
        <v>23700</v>
      </c>
      <c r="L18" s="16" t="str">
        <f>Bezirk!K779</f>
        <v>0699 15305005</v>
      </c>
      <c r="M18" s="16" t="str">
        <f>Bezirk!L779</f>
        <v>reinhard-foidl@aon.at</v>
      </c>
    </row>
    <row r="19" spans="1:13" x14ac:dyDescent="0.2">
      <c r="A19" s="16">
        <f>Bezirk!A780</f>
        <v>0</v>
      </c>
      <c r="B19" s="16" t="str">
        <f>Bezirk!B780</f>
        <v>FPÖ</v>
      </c>
      <c r="C19" s="16" t="str">
        <f>Bezirk!C780</f>
        <v>Gemeindewahlbehörde</v>
      </c>
      <c r="D19" s="16" t="str">
        <f>Bezirk!D780</f>
        <v>Ersatzbeisitzer</v>
      </c>
      <c r="E19" s="16" t="str">
        <f>Bezirk!E780</f>
        <v>Brandtner-von König</v>
      </c>
      <c r="F19" s="16" t="str">
        <f>Bezirk!F780</f>
        <v>Josef</v>
      </c>
      <c r="G19" s="16" t="e">
        <f>Bezirk!#REF!</f>
        <v>#REF!</v>
      </c>
      <c r="H19" s="16">
        <f>Bezirk!G780</f>
        <v>6384</v>
      </c>
      <c r="I19" s="16" t="str">
        <f>Bezirk!H780</f>
        <v>Waidring</v>
      </c>
      <c r="J19" s="16" t="str">
        <f>Bezirk!I780</f>
        <v>Dorfstraße 5/2</v>
      </c>
      <c r="K19" s="46">
        <f>Bezirk!J780</f>
        <v>27230</v>
      </c>
      <c r="L19" s="16">
        <f>Bezirk!K780</f>
        <v>0</v>
      </c>
      <c r="M19" s="16">
        <f>Bezirk!L780</f>
        <v>0</v>
      </c>
    </row>
    <row r="20" spans="1:13" x14ac:dyDescent="0.2">
      <c r="A20" s="16">
        <f>Bezirk!A781</f>
        <v>8</v>
      </c>
      <c r="B20" s="16" t="str">
        <f>Bezirk!B781</f>
        <v>FPÖ</v>
      </c>
      <c r="C20" s="16" t="str">
        <f>Bezirk!C781</f>
        <v>Gemeindewahlbehörde</v>
      </c>
      <c r="D20" s="16" t="str">
        <f>Bezirk!D781</f>
        <v>Beisitzer</v>
      </c>
      <c r="E20" s="16" t="str">
        <f>Bezirk!E781</f>
        <v>Diechtler</v>
      </c>
      <c r="F20" s="16" t="str">
        <f>Bezirk!F781</f>
        <v>Andreas</v>
      </c>
      <c r="G20" s="16" t="e">
        <f>Bezirk!#REF!</f>
        <v>#REF!</v>
      </c>
      <c r="H20" s="16">
        <f>Bezirk!G781</f>
        <v>6384</v>
      </c>
      <c r="I20" s="16" t="str">
        <f>Bezirk!H781</f>
        <v>Waidring</v>
      </c>
      <c r="J20" s="16" t="str">
        <f>Bezirk!I781</f>
        <v>Dorfstraße 6/10</v>
      </c>
      <c r="K20" s="46">
        <f>Bezirk!J781</f>
        <v>31310</v>
      </c>
      <c r="L20" s="16" t="str">
        <f>Bezirk!K781</f>
        <v>0664 2055484</v>
      </c>
      <c r="M20" s="16" t="str">
        <f>Bezirk!L781</f>
        <v>andreas.diechtler@a1.net</v>
      </c>
    </row>
    <row r="21" spans="1:13" s="19" customFormat="1" x14ac:dyDescent="0.2">
      <c r="A21" s="16">
        <f>Bezirk!A782</f>
        <v>0</v>
      </c>
      <c r="B21" s="16" t="str">
        <f>Bezirk!B782</f>
        <v>FPÖ</v>
      </c>
      <c r="C21" s="16" t="str">
        <f>Bezirk!C782</f>
        <v>Gemeindewahlbehörde</v>
      </c>
      <c r="D21" s="16" t="str">
        <f>Bezirk!D782</f>
        <v>Ersatzbeisitzer</v>
      </c>
      <c r="E21" s="16" t="str">
        <f>Bezirk!E782</f>
        <v xml:space="preserve">Steinlechner </v>
      </c>
      <c r="F21" s="16" t="str">
        <f>Bezirk!F782</f>
        <v>Gregor</v>
      </c>
      <c r="G21" s="16" t="e">
        <f>Bezirk!#REF!</f>
        <v>#REF!</v>
      </c>
      <c r="H21" s="16">
        <f>Bezirk!G782</f>
        <v>6384</v>
      </c>
      <c r="I21" s="16" t="str">
        <f>Bezirk!H782</f>
        <v>Waidring</v>
      </c>
      <c r="J21" s="16" t="str">
        <f>Bezirk!I782</f>
        <v>Bundesstraße 1/2</v>
      </c>
      <c r="K21" s="46">
        <f>Bezirk!J782</f>
        <v>32457</v>
      </c>
      <c r="L21" s="16" t="str">
        <f>Bezirk!K782</f>
        <v>0664 3826702</v>
      </c>
      <c r="M21" s="16" t="str">
        <f>Bezirk!L782</f>
        <v>gstony@hotmail.com</v>
      </c>
    </row>
    <row r="22" spans="1:13" x14ac:dyDescent="0.2">
      <c r="A22" s="16">
        <f>Bezirk!A783</f>
        <v>9</v>
      </c>
      <c r="B22" s="16" t="str">
        <f>Bezirk!B783</f>
        <v>FPÖ</v>
      </c>
      <c r="C22" s="16" t="str">
        <f>Bezirk!C783</f>
        <v>Gemeindewahlbehörde</v>
      </c>
      <c r="D22" s="16" t="str">
        <f>Bezirk!D783</f>
        <v>Beisitzer</v>
      </c>
      <c r="E22" s="16" t="str">
        <f>Bezirk!E783</f>
        <v>Weber</v>
      </c>
      <c r="F22" s="16" t="str">
        <f>Bezirk!F783</f>
        <v>Petra</v>
      </c>
      <c r="G22" s="16" t="e">
        <f>Bezirk!#REF!</f>
        <v>#REF!</v>
      </c>
      <c r="H22" s="16">
        <f>Bezirk!G783</f>
        <v>6384</v>
      </c>
      <c r="I22" s="16" t="str">
        <f>Bezirk!H783</f>
        <v>Waidring</v>
      </c>
      <c r="J22" s="16" t="str">
        <f>Bezirk!I783</f>
        <v>Rettenmoosweg 11a</v>
      </c>
      <c r="K22" s="46">
        <f>Bezirk!J783</f>
        <v>28217</v>
      </c>
      <c r="L22" s="16" t="str">
        <f>Bezirk!K783</f>
        <v>0664 4458375</v>
      </c>
      <c r="M22" s="16" t="str">
        <f>Bezirk!L783</f>
        <v>office@pes-design.at</v>
      </c>
    </row>
    <row r="23" spans="1:13" x14ac:dyDescent="0.2">
      <c r="A23" s="16">
        <f>Bezirk!A784</f>
        <v>0</v>
      </c>
      <c r="B23" s="16" t="str">
        <f>Bezirk!B784</f>
        <v>FPÖ</v>
      </c>
      <c r="C23" s="16" t="str">
        <f>Bezirk!C784</f>
        <v>Gemeindewahlbehörde</v>
      </c>
      <c r="D23" s="16" t="str">
        <f>Bezirk!D784</f>
        <v>Ersatzbeisitzer</v>
      </c>
      <c r="E23" s="16" t="str">
        <f>Bezirk!E784</f>
        <v xml:space="preserve">Steinlechner </v>
      </c>
      <c r="F23" s="16" t="str">
        <f>Bezirk!F784</f>
        <v>Gregor</v>
      </c>
      <c r="G23" s="16" t="e">
        <f>Bezirk!#REF!</f>
        <v>#REF!</v>
      </c>
      <c r="H23" s="16">
        <f>Bezirk!G784</f>
        <v>6384</v>
      </c>
      <c r="I23" s="16" t="str">
        <f>Bezirk!H784</f>
        <v>Waidring</v>
      </c>
      <c r="J23" s="16" t="str">
        <f>Bezirk!I784</f>
        <v>Bundesstraße 1/2</v>
      </c>
      <c r="K23" s="46">
        <f>Bezirk!J784</f>
        <v>32457</v>
      </c>
      <c r="L23" s="16" t="str">
        <f>Bezirk!K784</f>
        <v>0664 3826702</v>
      </c>
      <c r="M23" s="16" t="str">
        <f>Bezirk!L784</f>
        <v>gstony@hotmail.com</v>
      </c>
    </row>
    <row r="24" spans="1:13" x14ac:dyDescent="0.2">
      <c r="A24" s="20"/>
    </row>
    <row r="25" spans="1:13" s="24" customFormat="1" x14ac:dyDescent="0.2">
      <c r="A25" s="21" t="s">
        <v>194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1842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1843</v>
      </c>
      <c r="B27" s="22"/>
      <c r="C27" s="22"/>
      <c r="D27" s="22"/>
      <c r="G27" s="23"/>
      <c r="H27" s="22"/>
      <c r="K27" s="42"/>
    </row>
    <row r="28" spans="1:13" x14ac:dyDescent="0.2">
      <c r="A28" s="14" t="s">
        <v>0</v>
      </c>
      <c r="B28" s="14" t="s">
        <v>1</v>
      </c>
      <c r="C28" s="14" t="s">
        <v>31</v>
      </c>
      <c r="D28" s="14" t="s">
        <v>2</v>
      </c>
      <c r="E28" s="14" t="s">
        <v>134</v>
      </c>
      <c r="F28" s="14" t="s">
        <v>3</v>
      </c>
      <c r="G28" s="15" t="s">
        <v>5</v>
      </c>
      <c r="H28" s="14" t="s">
        <v>135</v>
      </c>
      <c r="I28" s="14" t="s">
        <v>4</v>
      </c>
      <c r="J28" s="14" t="s">
        <v>133</v>
      </c>
      <c r="K28" s="44" t="s">
        <v>1832</v>
      </c>
      <c r="L28" s="14" t="s">
        <v>555</v>
      </c>
      <c r="M28" s="14" t="s">
        <v>554</v>
      </c>
    </row>
    <row r="29" spans="1:13" x14ac:dyDescent="0.2">
      <c r="A29" s="16">
        <f>Bezirk!A787</f>
        <v>1</v>
      </c>
      <c r="B29" s="16" t="str">
        <f>Bezirk!B787</f>
        <v>ÖVP</v>
      </c>
      <c r="C29" s="16" t="str">
        <f>Bezirk!C787</f>
        <v>Sonderwahlbehörde</v>
      </c>
      <c r="D29" s="16" t="str">
        <f>Bezirk!D787</f>
        <v>Beisitzer</v>
      </c>
      <c r="E29" s="16" t="str">
        <f>Bezirk!E787</f>
        <v>Zelger</v>
      </c>
      <c r="F29" s="16" t="str">
        <f>Bezirk!F787</f>
        <v>Stephan</v>
      </c>
      <c r="G29" s="16" t="e">
        <f>Bezirk!#REF!</f>
        <v>#REF!</v>
      </c>
      <c r="H29" s="16">
        <f>Bezirk!G787</f>
        <v>6384</v>
      </c>
      <c r="I29" s="16" t="str">
        <f>Bezirk!H787</f>
        <v>Waidring</v>
      </c>
      <c r="J29" s="16" t="str">
        <f>Bezirk!I787</f>
        <v>Enthgrieß 6</v>
      </c>
      <c r="K29" s="46">
        <f>Bezirk!J787</f>
        <v>0</v>
      </c>
      <c r="L29" s="16">
        <f>Bezirk!K787</f>
        <v>0</v>
      </c>
      <c r="M29" s="16">
        <f>Bezirk!L787</f>
        <v>0</v>
      </c>
    </row>
    <row r="30" spans="1:13" x14ac:dyDescent="0.2">
      <c r="A30" s="16">
        <f>Bezirk!A788</f>
        <v>0</v>
      </c>
      <c r="B30" s="16" t="str">
        <f>Bezirk!B788</f>
        <v>ÖVP</v>
      </c>
      <c r="C30" s="16" t="str">
        <f>Bezirk!C788</f>
        <v>Sonderwahlbehörde</v>
      </c>
      <c r="D30" s="16" t="str">
        <f>Bezirk!D788</f>
        <v>Ersatzbeisitzer</v>
      </c>
      <c r="E30" s="16" t="str">
        <f>Bezirk!E788</f>
        <v>Wörgötter</v>
      </c>
      <c r="F30" s="16" t="str">
        <f>Bezirk!F788</f>
        <v>Andreas</v>
      </c>
      <c r="G30" s="16" t="e">
        <f>Bezirk!#REF!</f>
        <v>#REF!</v>
      </c>
      <c r="H30" s="16">
        <f>Bezirk!G788</f>
        <v>6384</v>
      </c>
      <c r="I30" s="16" t="str">
        <f>Bezirk!H788</f>
        <v>Waidring</v>
      </c>
      <c r="J30" s="16" t="str">
        <f>Bezirk!I788</f>
        <v>Achenweg 10</v>
      </c>
      <c r="K30" s="46">
        <f>Bezirk!J788</f>
        <v>0</v>
      </c>
      <c r="L30" s="16">
        <f>Bezirk!K788</f>
        <v>0</v>
      </c>
      <c r="M30" s="16">
        <f>Bezirk!L788</f>
        <v>0</v>
      </c>
    </row>
    <row r="31" spans="1:13" x14ac:dyDescent="0.2">
      <c r="A31" s="16">
        <f>Bezirk!A789</f>
        <v>2</v>
      </c>
      <c r="B31" s="16" t="str">
        <f>Bezirk!B789</f>
        <v>ÖVP</v>
      </c>
      <c r="C31" s="16" t="str">
        <f>Bezirk!C789</f>
        <v>Sonderwahlbehörde</v>
      </c>
      <c r="D31" s="16" t="str">
        <f>Bezirk!D789</f>
        <v>Beisitzer</v>
      </c>
      <c r="E31" s="16" t="str">
        <f>Bezirk!E789</f>
        <v>Heim</v>
      </c>
      <c r="F31" s="16" t="str">
        <f>Bezirk!F789</f>
        <v>Margarethe</v>
      </c>
      <c r="G31" s="16" t="e">
        <f>Bezirk!#REF!</f>
        <v>#REF!</v>
      </c>
      <c r="H31" s="16">
        <f>Bezirk!G789</f>
        <v>6384</v>
      </c>
      <c r="I31" s="16" t="str">
        <f>Bezirk!H789</f>
        <v>Waidring</v>
      </c>
      <c r="J31" s="16" t="str">
        <f>Bezirk!I789</f>
        <v>Stöcklweg 1a</v>
      </c>
      <c r="K31" s="46">
        <f>Bezirk!J789</f>
        <v>0</v>
      </c>
      <c r="L31" s="16">
        <f>Bezirk!K789</f>
        <v>0</v>
      </c>
      <c r="M31" s="16">
        <f>Bezirk!L789</f>
        <v>0</v>
      </c>
    </row>
    <row r="32" spans="1:13" x14ac:dyDescent="0.2">
      <c r="A32" s="16">
        <f>Bezirk!A790</f>
        <v>0</v>
      </c>
      <c r="B32" s="16" t="str">
        <f>Bezirk!B790</f>
        <v>ÖVP</v>
      </c>
      <c r="C32" s="16" t="str">
        <f>Bezirk!C790</f>
        <v>Sonderwahlbehörde</v>
      </c>
      <c r="D32" s="16" t="str">
        <f>Bezirk!D790</f>
        <v>Ersatzbeisitzer</v>
      </c>
      <c r="E32" s="16" t="str">
        <f>Bezirk!E790</f>
        <v xml:space="preserve">Auer </v>
      </c>
      <c r="F32" s="16" t="str">
        <f>Bezirk!F790</f>
        <v>David</v>
      </c>
      <c r="G32" s="16" t="e">
        <f>Bezirk!#REF!</f>
        <v>#REF!</v>
      </c>
      <c r="H32" s="16">
        <f>Bezirk!G790</f>
        <v>6384</v>
      </c>
      <c r="I32" s="16" t="str">
        <f>Bezirk!H790</f>
        <v>Waidring</v>
      </c>
      <c r="J32" s="16" t="str">
        <f>Bezirk!I790</f>
        <v>Stöcklleite 1a</v>
      </c>
      <c r="K32" s="46">
        <f>Bezirk!J790</f>
        <v>0</v>
      </c>
      <c r="L32" s="16">
        <f>Bezirk!K790</f>
        <v>0</v>
      </c>
      <c r="M32" s="16">
        <f>Bezirk!L790</f>
        <v>0</v>
      </c>
    </row>
    <row r="33" spans="1:13" x14ac:dyDescent="0.2">
      <c r="A33" s="16">
        <f>Bezirk!A791</f>
        <v>3</v>
      </c>
      <c r="B33" s="16" t="str">
        <f>Bezirk!B791</f>
        <v>FPÖ</v>
      </c>
      <c r="C33" s="16" t="str">
        <f>Bezirk!C791</f>
        <v>Sonderwahlbehörde</v>
      </c>
      <c r="D33" s="16" t="str">
        <f>Bezirk!D791</f>
        <v>Beisitzer</v>
      </c>
      <c r="E33" s="16" t="str">
        <f>Bezirk!E791</f>
        <v>unbesetzt</v>
      </c>
      <c r="F33" s="16">
        <f>Bezirk!F791</f>
        <v>0</v>
      </c>
      <c r="G33" s="16" t="e">
        <f>Bezirk!#REF!</f>
        <v>#REF!</v>
      </c>
      <c r="H33" s="16">
        <f>Bezirk!G791</f>
        <v>0</v>
      </c>
      <c r="I33" s="16">
        <f>Bezirk!H791</f>
        <v>0</v>
      </c>
      <c r="J33" s="16">
        <f>Bezirk!I791</f>
        <v>0</v>
      </c>
      <c r="K33" s="46">
        <f>Bezirk!J791</f>
        <v>0</v>
      </c>
      <c r="L33" s="16">
        <f>Bezirk!K791</f>
        <v>0</v>
      </c>
      <c r="M33" s="16">
        <f>Bezirk!L791</f>
        <v>0</v>
      </c>
    </row>
    <row r="34" spans="1:13" x14ac:dyDescent="0.2">
      <c r="A34" s="16">
        <f>Bezirk!A792</f>
        <v>0</v>
      </c>
      <c r="B34" s="16" t="str">
        <f>Bezirk!B792</f>
        <v>FPÖ</v>
      </c>
      <c r="C34" s="16" t="str">
        <f>Bezirk!C792</f>
        <v>Sonderwahlbehörde</v>
      </c>
      <c r="D34" s="16" t="str">
        <f>Bezirk!D792</f>
        <v>Ersatzbeisitzer</v>
      </c>
      <c r="E34" s="16" t="str">
        <f>Bezirk!E792</f>
        <v>unbesetzt</v>
      </c>
      <c r="F34" s="16">
        <f>Bezirk!F792</f>
        <v>0</v>
      </c>
      <c r="G34" s="16" t="e">
        <f>Bezirk!#REF!</f>
        <v>#REF!</v>
      </c>
      <c r="H34" s="16">
        <f>Bezirk!G792</f>
        <v>0</v>
      </c>
      <c r="I34" s="16">
        <f>Bezirk!H792</f>
        <v>0</v>
      </c>
      <c r="J34" s="16">
        <f>Bezirk!I792</f>
        <v>0</v>
      </c>
      <c r="K34" s="46">
        <f>Bezirk!J792</f>
        <v>0</v>
      </c>
      <c r="L34" s="16">
        <f>Bezirk!K792</f>
        <v>0</v>
      </c>
      <c r="M34" s="16">
        <f>Bezirk!L792</f>
        <v>0</v>
      </c>
    </row>
  </sheetData>
  <conditionalFormatting sqref="E5">
    <cfRule type="containsText" dxfId="4" priority="2" operator="containsText" text="unbesetzt">
      <formula>NOT(ISERROR(SEARCH("unbesetzt",E5)))</formula>
    </cfRule>
  </conditionalFormatting>
  <conditionalFormatting sqref="E28">
    <cfRule type="containsText" dxfId="3" priority="1" operator="containsText" text="unbesetzt">
      <formula>NOT(ISERROR(SEARCH("unbesetzt",E28)))</formula>
    </cfRule>
  </conditionalFormatting>
  <pageMargins left="0.70866141732283472" right="0.70866141732283472" top="1.9291338582677167" bottom="0.59055118110236227" header="0.31496062992125984" footer="0.31496062992125984"/>
  <pageSetup paperSize="9" scale="85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WAIDRING</oddHeader>
    <oddFooter>&amp;CSeite &amp;P von &amp;N&amp;R08.07.2019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M61"/>
  <sheetViews>
    <sheetView showZeros="0" view="pageLayout" topLeftCell="A35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1.7109375" style="13" customWidth="1"/>
    <col min="10" max="10" width="19.7109375" style="13" customWidth="1"/>
    <col min="11" max="11" width="9.85546875" style="43" bestFit="1" customWidth="1"/>
    <col min="12" max="12" width="12.42578125" style="13" bestFit="1" customWidth="1"/>
    <col min="13" max="13" width="19.42578125" style="13" bestFit="1" customWidth="1"/>
    <col min="14" max="16384" width="9.140625" style="13"/>
  </cols>
  <sheetData>
    <row r="1" spans="1:13" s="24" customFormat="1" x14ac:dyDescent="0.2">
      <c r="A1" s="21" t="s">
        <v>1407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188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1877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Bezirk!A795</f>
        <v>1</v>
      </c>
      <c r="B6" s="16" t="str">
        <f>Bezirk!B795</f>
        <v>SPÖ</v>
      </c>
      <c r="C6" s="16" t="str">
        <f>Bezirk!C795</f>
        <v>Gemeindewahlbehörde</v>
      </c>
      <c r="D6" s="16" t="str">
        <f>Bezirk!D795</f>
        <v>Beisitzer</v>
      </c>
      <c r="E6" s="16" t="str">
        <f>Bezirk!E795</f>
        <v>Fill</v>
      </c>
      <c r="F6" s="16" t="str">
        <f>Bezirk!F795</f>
        <v>Anita</v>
      </c>
      <c r="G6" s="16" t="e">
        <f>Bezirk!#REF!</f>
        <v>#REF!</v>
      </c>
      <c r="H6" s="16">
        <f>Bezirk!G795</f>
        <v>6363</v>
      </c>
      <c r="I6" s="16" t="str">
        <f>Bezirk!H795</f>
        <v>Westendorf</v>
      </c>
      <c r="J6" s="16" t="str">
        <f>Bezirk!I795</f>
        <v>Straßhäusl 5/4</v>
      </c>
      <c r="K6" s="46">
        <f>Bezirk!J795</f>
        <v>0</v>
      </c>
      <c r="L6" s="16">
        <f>Bezirk!K795</f>
        <v>0</v>
      </c>
      <c r="M6" s="16">
        <f>Bezirk!L795</f>
        <v>0</v>
      </c>
    </row>
    <row r="7" spans="1:13" x14ac:dyDescent="0.2">
      <c r="A7" s="16">
        <f>Bezirk!A796</f>
        <v>0</v>
      </c>
      <c r="B7" s="16" t="str">
        <f>Bezirk!B796</f>
        <v>SPÖ</v>
      </c>
      <c r="C7" s="16" t="str">
        <f>Bezirk!C796</f>
        <v>Gemeindewahlbehörde</v>
      </c>
      <c r="D7" s="16" t="str">
        <f>Bezirk!D796</f>
        <v>Ersatzbeisitzer</v>
      </c>
      <c r="E7" s="16" t="str">
        <f>Bezirk!E796</f>
        <v>Zankai</v>
      </c>
      <c r="F7" s="16" t="str">
        <f>Bezirk!F796</f>
        <v>Albin</v>
      </c>
      <c r="G7" s="16" t="e">
        <f>Bezirk!#REF!</f>
        <v>#REF!</v>
      </c>
      <c r="H7" s="16">
        <f>Bezirk!G796</f>
        <v>6363</v>
      </c>
      <c r="I7" s="16" t="str">
        <f>Bezirk!H796</f>
        <v>Westendorf</v>
      </c>
      <c r="J7" s="16" t="str">
        <f>Bezirk!I796</f>
        <v>Straßhäusl 35</v>
      </c>
      <c r="K7" s="46">
        <f>Bezirk!J796</f>
        <v>0</v>
      </c>
      <c r="L7" s="16">
        <f>Bezirk!K796</f>
        <v>0</v>
      </c>
      <c r="M7" s="16">
        <f>Bezirk!L796</f>
        <v>0</v>
      </c>
    </row>
    <row r="8" spans="1:13" x14ac:dyDescent="0.2">
      <c r="A8" s="16">
        <f>Bezirk!A797</f>
        <v>2</v>
      </c>
      <c r="B8" s="16" t="str">
        <f>Bezirk!B797</f>
        <v>SPÖ</v>
      </c>
      <c r="C8" s="16" t="str">
        <f>Bezirk!C797</f>
        <v>Gemeindewahlbehörde</v>
      </c>
      <c r="D8" s="16" t="str">
        <f>Bezirk!D797</f>
        <v>Beisitzer</v>
      </c>
      <c r="E8" s="16" t="str">
        <f>Bezirk!E797</f>
        <v>Astl</v>
      </c>
      <c r="F8" s="16" t="str">
        <f>Bezirk!F797</f>
        <v>Michael</v>
      </c>
      <c r="G8" s="16" t="e">
        <f>Bezirk!#REF!</f>
        <v>#REF!</v>
      </c>
      <c r="H8" s="16">
        <f>Bezirk!G797</f>
        <v>6363</v>
      </c>
      <c r="I8" s="16" t="str">
        <f>Bezirk!H797</f>
        <v>Westendorf</v>
      </c>
      <c r="J8" s="16" t="str">
        <f>Bezirk!I797</f>
        <v>Straßhäusl 30/2</v>
      </c>
      <c r="K8" s="46">
        <f>Bezirk!J797</f>
        <v>0</v>
      </c>
      <c r="L8" s="16">
        <f>Bezirk!K797</f>
        <v>0</v>
      </c>
      <c r="M8" s="16">
        <f>Bezirk!L797</f>
        <v>0</v>
      </c>
    </row>
    <row r="9" spans="1:13" x14ac:dyDescent="0.2">
      <c r="A9" s="16">
        <f>Bezirk!A798</f>
        <v>0</v>
      </c>
      <c r="B9" s="16" t="str">
        <f>Bezirk!B798</f>
        <v>SPÖ</v>
      </c>
      <c r="C9" s="16" t="str">
        <f>Bezirk!C798</f>
        <v>Gemeindewahlbehörde</v>
      </c>
      <c r="D9" s="16" t="str">
        <f>Bezirk!D798</f>
        <v>Ersatzbeisitzer</v>
      </c>
      <c r="E9" s="16" t="str">
        <f>Bezirk!E798</f>
        <v>Astner</v>
      </c>
      <c r="F9" s="16" t="str">
        <f>Bezirk!F798</f>
        <v>Werner</v>
      </c>
      <c r="G9" s="16" t="e">
        <f>Bezirk!#REF!</f>
        <v>#REF!</v>
      </c>
      <c r="H9" s="16">
        <f>Bezirk!G798</f>
        <v>6363</v>
      </c>
      <c r="I9" s="16" t="str">
        <f>Bezirk!H798</f>
        <v>Westendorf</v>
      </c>
      <c r="J9" s="16" t="str">
        <f>Bezirk!I798</f>
        <v>Bichlinger Straße 87/29</v>
      </c>
      <c r="K9" s="46">
        <f>Bezirk!J798</f>
        <v>0</v>
      </c>
      <c r="L9" s="16">
        <f>Bezirk!K798</f>
        <v>0</v>
      </c>
      <c r="M9" s="16">
        <f>Bezirk!L798</f>
        <v>0</v>
      </c>
    </row>
    <row r="10" spans="1:13" x14ac:dyDescent="0.2">
      <c r="A10" s="16">
        <f>Bezirk!A799</f>
        <v>3</v>
      </c>
      <c r="B10" s="16" t="str">
        <f>Bezirk!B799</f>
        <v>ÖVP</v>
      </c>
      <c r="C10" s="16" t="str">
        <f>Bezirk!C799</f>
        <v>Gemeindewahlbehörde</v>
      </c>
      <c r="D10" s="16" t="str">
        <f>Bezirk!D799</f>
        <v>Beisitzer</v>
      </c>
      <c r="E10" s="16" t="str">
        <f>Bezirk!E799</f>
        <v>Fuchs-Hain</v>
      </c>
      <c r="F10" s="16" t="str">
        <f>Bezirk!F799</f>
        <v>Elisabeth</v>
      </c>
      <c r="G10" s="16" t="e">
        <f>Bezirk!#REF!</f>
        <v>#REF!</v>
      </c>
      <c r="H10" s="16">
        <f>Bezirk!G799</f>
        <v>6363</v>
      </c>
      <c r="I10" s="16" t="str">
        <f>Bezirk!H799</f>
        <v>Westendorf</v>
      </c>
      <c r="J10" s="16" t="str">
        <f>Bezirk!I799</f>
        <v>Bichling 148</v>
      </c>
      <c r="K10" s="46">
        <f>Bezirk!J799</f>
        <v>0</v>
      </c>
      <c r="L10" s="16">
        <f>Bezirk!K799</f>
        <v>0</v>
      </c>
      <c r="M10" s="16">
        <f>Bezirk!L799</f>
        <v>0</v>
      </c>
    </row>
    <row r="11" spans="1:13" x14ac:dyDescent="0.2">
      <c r="A11" s="16">
        <f>Bezirk!A800</f>
        <v>0</v>
      </c>
      <c r="B11" s="16" t="str">
        <f>Bezirk!B800</f>
        <v>ÖVP</v>
      </c>
      <c r="C11" s="16" t="str">
        <f>Bezirk!C800</f>
        <v>Gemeindewahlbehörde</v>
      </c>
      <c r="D11" s="16" t="str">
        <f>Bezirk!D800</f>
        <v>Ersatzbeisitzer</v>
      </c>
      <c r="E11" s="16" t="str">
        <f>Bezirk!E800</f>
        <v>Zass</v>
      </c>
      <c r="F11" s="16" t="str">
        <f>Bezirk!F800</f>
        <v>Roland</v>
      </c>
      <c r="G11" s="16" t="e">
        <f>Bezirk!#REF!</f>
        <v>#REF!</v>
      </c>
      <c r="H11" s="16">
        <f>Bezirk!G800</f>
        <v>6363</v>
      </c>
      <c r="I11" s="16" t="str">
        <f>Bezirk!H800</f>
        <v>Westendorf</v>
      </c>
      <c r="J11" s="16" t="str">
        <f>Bezirk!I800</f>
        <v>Salvenberg 25/2</v>
      </c>
      <c r="K11" s="46">
        <f>Bezirk!J800</f>
        <v>0</v>
      </c>
      <c r="L11" s="16">
        <f>Bezirk!K800</f>
        <v>0</v>
      </c>
      <c r="M11" s="16">
        <f>Bezirk!L800</f>
        <v>0</v>
      </c>
    </row>
    <row r="12" spans="1:13" x14ac:dyDescent="0.2">
      <c r="A12" s="16">
        <f>Bezirk!A801</f>
        <v>4</v>
      </c>
      <c r="B12" s="16" t="str">
        <f>Bezirk!B801</f>
        <v>ÖVP</v>
      </c>
      <c r="C12" s="16" t="str">
        <f>Bezirk!C801</f>
        <v>Gemeindewahlbehörde</v>
      </c>
      <c r="D12" s="16" t="str">
        <f>Bezirk!D801</f>
        <v>Beisitzer</v>
      </c>
      <c r="E12" s="16" t="str">
        <f>Bezirk!E801</f>
        <v>Hölzl</v>
      </c>
      <c r="F12" s="16" t="str">
        <f>Bezirk!F801</f>
        <v>Nikolaus</v>
      </c>
      <c r="G12" s="16" t="e">
        <f>Bezirk!#REF!</f>
        <v>#REF!</v>
      </c>
      <c r="H12" s="16">
        <f>Bezirk!G801</f>
        <v>6363</v>
      </c>
      <c r="I12" s="16" t="str">
        <f>Bezirk!H801</f>
        <v>Westendorf</v>
      </c>
      <c r="J12" s="16" t="str">
        <f>Bezirk!I801</f>
        <v>Bichling 150</v>
      </c>
      <c r="K12" s="46">
        <f>Bezirk!J801</f>
        <v>0</v>
      </c>
      <c r="L12" s="16">
        <f>Bezirk!K801</f>
        <v>0</v>
      </c>
      <c r="M12" s="16">
        <f>Bezirk!L801</f>
        <v>0</v>
      </c>
    </row>
    <row r="13" spans="1:13" x14ac:dyDescent="0.2">
      <c r="A13" s="16">
        <f>Bezirk!A802</f>
        <v>0</v>
      </c>
      <c r="B13" s="16" t="str">
        <f>Bezirk!B802</f>
        <v>ÖVP</v>
      </c>
      <c r="C13" s="16" t="str">
        <f>Bezirk!C802</f>
        <v>Gemeindewahlbehörde</v>
      </c>
      <c r="D13" s="16" t="str">
        <f>Bezirk!D802</f>
        <v>Ersatzbeisitzer</v>
      </c>
      <c r="E13" s="16" t="str">
        <f>Bezirk!E802</f>
        <v>Achrainer</v>
      </c>
      <c r="F13" s="16" t="str">
        <f>Bezirk!F802</f>
        <v>Nikolaus</v>
      </c>
      <c r="G13" s="16" t="e">
        <f>Bezirk!#REF!</f>
        <v>#REF!</v>
      </c>
      <c r="H13" s="16">
        <f>Bezirk!G802</f>
        <v>6363</v>
      </c>
      <c r="I13" s="16" t="str">
        <f>Bezirk!H802</f>
        <v>Westendorf</v>
      </c>
      <c r="J13" s="16" t="str">
        <f>Bezirk!I802</f>
        <v>Feichten 1a</v>
      </c>
      <c r="K13" s="46">
        <f>Bezirk!J802</f>
        <v>0</v>
      </c>
      <c r="L13" s="16">
        <f>Bezirk!K802</f>
        <v>0</v>
      </c>
      <c r="M13" s="16">
        <f>Bezirk!L802</f>
        <v>0</v>
      </c>
    </row>
    <row r="14" spans="1:13" x14ac:dyDescent="0.2">
      <c r="A14" s="16">
        <f>Bezirk!A803</f>
        <v>5</v>
      </c>
      <c r="B14" s="16" t="str">
        <f>Bezirk!B803</f>
        <v>ÖVP</v>
      </c>
      <c r="C14" s="16" t="str">
        <f>Bezirk!C803</f>
        <v>Gemeindewahlbehörde</v>
      </c>
      <c r="D14" s="16" t="str">
        <f>Bezirk!D803</f>
        <v>Beisitzer</v>
      </c>
      <c r="E14" s="16" t="str">
        <f>Bezirk!E803</f>
        <v>Leitner-Hölzl</v>
      </c>
      <c r="F14" s="16" t="str">
        <f>Bezirk!F803</f>
        <v>Walter</v>
      </c>
      <c r="G14" s="16" t="e">
        <f>Bezirk!#REF!</f>
        <v>#REF!</v>
      </c>
      <c r="H14" s="16">
        <f>Bezirk!G803</f>
        <v>6363</v>
      </c>
      <c r="I14" s="16" t="str">
        <f>Bezirk!H803</f>
        <v>Westendorf</v>
      </c>
      <c r="J14" s="16" t="str">
        <f>Bezirk!I803</f>
        <v>Bichlinger Straße 19</v>
      </c>
      <c r="K14" s="46">
        <f>Bezirk!J803</f>
        <v>0</v>
      </c>
      <c r="L14" s="16">
        <f>Bezirk!K803</f>
        <v>0</v>
      </c>
      <c r="M14" s="16">
        <f>Bezirk!L803</f>
        <v>0</v>
      </c>
    </row>
    <row r="15" spans="1:13" x14ac:dyDescent="0.2">
      <c r="A15" s="16">
        <f>Bezirk!A804</f>
        <v>0</v>
      </c>
      <c r="B15" s="16" t="str">
        <f>Bezirk!B804</f>
        <v>ÖVP</v>
      </c>
      <c r="C15" s="16" t="str">
        <f>Bezirk!C804</f>
        <v>Gemeindewahlbehörde</v>
      </c>
      <c r="D15" s="16" t="str">
        <f>Bezirk!D804</f>
        <v>Ersatzbeisitzer</v>
      </c>
      <c r="E15" s="16" t="str">
        <f>Bezirk!E804</f>
        <v xml:space="preserve">Wetzinger </v>
      </c>
      <c r="F15" s="16" t="str">
        <f>Bezirk!F804</f>
        <v>Andreas</v>
      </c>
      <c r="G15" s="16" t="e">
        <f>Bezirk!#REF!</f>
        <v>#REF!</v>
      </c>
      <c r="H15" s="16">
        <f>Bezirk!G804</f>
        <v>6363</v>
      </c>
      <c r="I15" s="16" t="str">
        <f>Bezirk!H804</f>
        <v>Westendorf</v>
      </c>
      <c r="J15" s="16" t="str">
        <f>Bezirk!I804</f>
        <v>Bichlinger Straße 57/8</v>
      </c>
      <c r="K15" s="46">
        <f>Bezirk!J804</f>
        <v>0</v>
      </c>
      <c r="L15" s="16">
        <f>Bezirk!K804</f>
        <v>0</v>
      </c>
      <c r="M15" s="16">
        <f>Bezirk!L804</f>
        <v>0</v>
      </c>
    </row>
    <row r="16" spans="1:13" x14ac:dyDescent="0.2">
      <c r="A16" s="16">
        <f>Bezirk!A805</f>
        <v>6</v>
      </c>
      <c r="B16" s="16" t="str">
        <f>Bezirk!B805</f>
        <v>ÖVP</v>
      </c>
      <c r="C16" s="16" t="str">
        <f>Bezirk!C805</f>
        <v>Gemeindewahlbehörde</v>
      </c>
      <c r="D16" s="16" t="str">
        <f>Bezirk!D805</f>
        <v>Beisitzer</v>
      </c>
      <c r="E16" s="16" t="str">
        <f>Bezirk!E805</f>
        <v>Treichl</v>
      </c>
      <c r="F16" s="16" t="str">
        <f>Bezirk!F805</f>
        <v>Roland</v>
      </c>
      <c r="G16" s="16" t="e">
        <f>Bezirk!#REF!</f>
        <v>#REF!</v>
      </c>
      <c r="H16" s="16">
        <f>Bezirk!G805</f>
        <v>6363</v>
      </c>
      <c r="I16" s="16" t="str">
        <f>Bezirk!H805</f>
        <v>Westendorf</v>
      </c>
      <c r="J16" s="16" t="str">
        <f>Bezirk!I805</f>
        <v>Dorfstraße 54</v>
      </c>
      <c r="K16" s="46">
        <f>Bezirk!J805</f>
        <v>0</v>
      </c>
      <c r="L16" s="16">
        <f>Bezirk!K805</f>
        <v>0</v>
      </c>
      <c r="M16" s="16">
        <f>Bezirk!L805</f>
        <v>0</v>
      </c>
    </row>
    <row r="17" spans="1:13" x14ac:dyDescent="0.2">
      <c r="A17" s="16">
        <f>Bezirk!A806</f>
        <v>0</v>
      </c>
      <c r="B17" s="16" t="str">
        <f>Bezirk!B806</f>
        <v>ÖVP</v>
      </c>
      <c r="C17" s="16" t="str">
        <f>Bezirk!C806</f>
        <v>Gemeindewahlbehörde</v>
      </c>
      <c r="D17" s="16" t="str">
        <f>Bezirk!D806</f>
        <v>Ersatzbeisitzer</v>
      </c>
      <c r="E17" s="16" t="str">
        <f>Bezirk!E806</f>
        <v>Hölzl</v>
      </c>
      <c r="F17" s="16" t="str">
        <f>Bezirk!F806</f>
        <v xml:space="preserve">Christian </v>
      </c>
      <c r="G17" s="16" t="e">
        <f>Bezirk!#REF!</f>
        <v>#REF!</v>
      </c>
      <c r="H17" s="16">
        <f>Bezirk!G806</f>
        <v>6363</v>
      </c>
      <c r="I17" s="16" t="str">
        <f>Bezirk!H806</f>
        <v>Westendorf</v>
      </c>
      <c r="J17" s="16" t="str">
        <f>Bezirk!I806</f>
        <v>Feichten 39/2</v>
      </c>
      <c r="K17" s="46">
        <f>Bezirk!J806</f>
        <v>0</v>
      </c>
      <c r="L17" s="16">
        <f>Bezirk!K806</f>
        <v>0</v>
      </c>
      <c r="M17" s="16">
        <f>Bezirk!L806</f>
        <v>0</v>
      </c>
    </row>
    <row r="18" spans="1:13" x14ac:dyDescent="0.2">
      <c r="A18" s="16">
        <f>Bezirk!A807</f>
        <v>7</v>
      </c>
      <c r="B18" s="16" t="str">
        <f>Bezirk!B807</f>
        <v>ÖVP</v>
      </c>
      <c r="C18" s="16" t="str">
        <f>Bezirk!C807</f>
        <v>Gemeindewahlbehörde</v>
      </c>
      <c r="D18" s="16" t="str">
        <f>Bezirk!D807</f>
        <v>Beisitzer</v>
      </c>
      <c r="E18" s="16" t="str">
        <f>Bezirk!E807</f>
        <v xml:space="preserve">Stöckl </v>
      </c>
      <c r="F18" s="16" t="str">
        <f>Bezirk!F807</f>
        <v xml:space="preserve">Johann Georg </v>
      </c>
      <c r="G18" s="16" t="e">
        <f>Bezirk!#REF!</f>
        <v>#REF!</v>
      </c>
      <c r="H18" s="16">
        <f>Bezirk!G807</f>
        <v>6363</v>
      </c>
      <c r="I18" s="16" t="str">
        <f>Bezirk!H807</f>
        <v>Westendorf</v>
      </c>
      <c r="J18" s="16" t="str">
        <f>Bezirk!I807</f>
        <v>Ried 69/4</v>
      </c>
      <c r="K18" s="46">
        <f>Bezirk!J807</f>
        <v>0</v>
      </c>
      <c r="L18" s="16">
        <f>Bezirk!K807</f>
        <v>0</v>
      </c>
      <c r="M18" s="16">
        <f>Bezirk!L807</f>
        <v>0</v>
      </c>
    </row>
    <row r="19" spans="1:13" x14ac:dyDescent="0.2">
      <c r="A19" s="16">
        <f>Bezirk!A808</f>
        <v>0</v>
      </c>
      <c r="B19" s="16" t="str">
        <f>Bezirk!B808</f>
        <v>ÖVP</v>
      </c>
      <c r="C19" s="16" t="str">
        <f>Bezirk!C808</f>
        <v>Gemeindewahlbehörde</v>
      </c>
      <c r="D19" s="16" t="str">
        <f>Bezirk!D808</f>
        <v>Ersatzbeisitzer</v>
      </c>
      <c r="E19" s="16" t="str">
        <f>Bezirk!E808</f>
        <v>Karer</v>
      </c>
      <c r="F19" s="16" t="str">
        <f>Bezirk!F808</f>
        <v>Hannes</v>
      </c>
      <c r="G19" s="16" t="e">
        <f>Bezirk!#REF!</f>
        <v>#REF!</v>
      </c>
      <c r="H19" s="16">
        <f>Bezirk!G808</f>
        <v>6363</v>
      </c>
      <c r="I19" s="16" t="str">
        <f>Bezirk!H808</f>
        <v>Westendorf</v>
      </c>
      <c r="J19" s="16" t="str">
        <f>Bezirk!I808</f>
        <v>Oberwindau 30</v>
      </c>
      <c r="K19" s="46">
        <f>Bezirk!J808</f>
        <v>0</v>
      </c>
      <c r="L19" s="16">
        <f>Bezirk!K808</f>
        <v>0</v>
      </c>
      <c r="M19" s="16">
        <f>Bezirk!L808</f>
        <v>0</v>
      </c>
    </row>
    <row r="20" spans="1:13" x14ac:dyDescent="0.2">
      <c r="A20" s="16">
        <f>Bezirk!A809</f>
        <v>8</v>
      </c>
      <c r="B20" s="16" t="str">
        <f>Bezirk!B809</f>
        <v>FPÖ</v>
      </c>
      <c r="C20" s="16" t="str">
        <f>Bezirk!C809</f>
        <v>Gemeindewahlbehörde</v>
      </c>
      <c r="D20" s="16" t="str">
        <f>Bezirk!D809</f>
        <v>Beisitzer</v>
      </c>
      <c r="E20" s="16" t="str">
        <f>Bezirk!E809</f>
        <v>Manzl</v>
      </c>
      <c r="F20" s="16" t="str">
        <f>Bezirk!F809</f>
        <v>Markus</v>
      </c>
      <c r="G20" s="16" t="e">
        <f>Bezirk!#REF!</f>
        <v>#REF!</v>
      </c>
      <c r="H20" s="16">
        <f>Bezirk!G809</f>
        <v>6363</v>
      </c>
      <c r="I20" s="16" t="str">
        <f>Bezirk!H809</f>
        <v>Westendorf</v>
      </c>
      <c r="J20" s="16" t="str">
        <f>Bezirk!I809</f>
        <v>Strasshäusl 1</v>
      </c>
      <c r="K20" s="46">
        <f>Bezirk!J809</f>
        <v>31863</v>
      </c>
      <c r="L20" s="16" t="str">
        <f>Bezirk!K809</f>
        <v>0664 2325020</v>
      </c>
      <c r="M20" s="16" t="str">
        <f>Bezirk!L809</f>
        <v>info@taxiteam.at</v>
      </c>
    </row>
    <row r="21" spans="1:13" x14ac:dyDescent="0.2">
      <c r="A21" s="16">
        <f>Bezirk!A810</f>
        <v>0</v>
      </c>
      <c r="B21" s="16" t="str">
        <f>Bezirk!B810</f>
        <v>FPÖ</v>
      </c>
      <c r="C21" s="16" t="str">
        <f>Bezirk!C810</f>
        <v>Gemeindewahlbehörde</v>
      </c>
      <c r="D21" s="16" t="str">
        <f>Bezirk!D810</f>
        <v>Ersatzbeisitzer</v>
      </c>
      <c r="E21" s="16" t="str">
        <f>Bezirk!E810</f>
        <v xml:space="preserve">Sprenger </v>
      </c>
      <c r="F21" s="16" t="str">
        <f>Bezirk!F810</f>
        <v>Michael</v>
      </c>
      <c r="G21" s="16" t="e">
        <f>Bezirk!#REF!</f>
        <v>#REF!</v>
      </c>
      <c r="H21" s="16">
        <f>Bezirk!G810</f>
        <v>6391</v>
      </c>
      <c r="I21" s="16" t="str">
        <f>Bezirk!H810</f>
        <v>Fieberbrunn</v>
      </c>
      <c r="J21" s="16" t="str">
        <f>Bezirk!I810</f>
        <v>Sonnseitweg 21</v>
      </c>
      <c r="K21" s="46">
        <f>Bezirk!J810</f>
        <v>32557</v>
      </c>
      <c r="L21" s="16" t="str">
        <f>Bezirk!K810</f>
        <v>0676 4744299</v>
      </c>
      <c r="M21" s="16" t="str">
        <f>Bezirk!L810</f>
        <v>sprenger.mike@gmx.at</v>
      </c>
    </row>
    <row r="22" spans="1:13" x14ac:dyDescent="0.2">
      <c r="A22" s="16">
        <f>Bezirk!A811</f>
        <v>9</v>
      </c>
      <c r="B22" s="16" t="str">
        <f>Bezirk!B811</f>
        <v>FPÖ</v>
      </c>
      <c r="C22" s="16" t="str">
        <f>Bezirk!C811</f>
        <v>Gemeindewahlbehörde</v>
      </c>
      <c r="D22" s="16" t="str">
        <f>Bezirk!D811</f>
        <v>Beisitzer</v>
      </c>
      <c r="E22" s="16" t="str">
        <f>Bezirk!E811</f>
        <v>Schieder</v>
      </c>
      <c r="F22" s="16" t="str">
        <f>Bezirk!F811</f>
        <v>Rene</v>
      </c>
      <c r="G22" s="16" t="e">
        <f>Bezirk!#REF!</f>
        <v>#REF!</v>
      </c>
      <c r="H22" s="16">
        <f>Bezirk!G811</f>
        <v>6363</v>
      </c>
      <c r="I22" s="16" t="str">
        <f>Bezirk!H811</f>
        <v>Westendorf</v>
      </c>
      <c r="J22" s="16" t="str">
        <f>Bezirk!I811</f>
        <v>Bichling 61/4</v>
      </c>
      <c r="K22" s="46">
        <f>Bezirk!J811</f>
        <v>30192</v>
      </c>
      <c r="L22" s="16" t="str">
        <f>Bezirk!K811</f>
        <v>0676 9255893</v>
      </c>
      <c r="M22" s="16" t="str">
        <f>Bezirk!L811</f>
        <v>rene.schieder@aon.at</v>
      </c>
    </row>
    <row r="23" spans="1:13" x14ac:dyDescent="0.2">
      <c r="A23" s="16">
        <f>Bezirk!A812</f>
        <v>0</v>
      </c>
      <c r="B23" s="16" t="str">
        <f>Bezirk!B812</f>
        <v>FPÖ</v>
      </c>
      <c r="C23" s="16" t="str">
        <f>Bezirk!C812</f>
        <v>Gemeindewahlbehörde</v>
      </c>
      <c r="D23" s="16" t="str">
        <f>Bezirk!D812</f>
        <v>Ersatzbeisitzer</v>
      </c>
      <c r="E23" s="16" t="str">
        <f>Bezirk!E812</f>
        <v>unbesetzt</v>
      </c>
      <c r="F23" s="16">
        <f>Bezirk!F812</f>
        <v>0</v>
      </c>
      <c r="G23" s="16" t="e">
        <f>Bezirk!#REF!</f>
        <v>#REF!</v>
      </c>
      <c r="H23" s="16">
        <f>Bezirk!G812</f>
        <v>0</v>
      </c>
      <c r="I23" s="16">
        <f>Bezirk!H812</f>
        <v>0</v>
      </c>
      <c r="J23" s="16">
        <f>Bezirk!I812</f>
        <v>0</v>
      </c>
      <c r="K23" s="46">
        <f>Bezirk!J812</f>
        <v>0</v>
      </c>
      <c r="L23" s="16">
        <f>Bezirk!K812</f>
        <v>0</v>
      </c>
      <c r="M23" s="16">
        <f>Bezirk!L812</f>
        <v>0</v>
      </c>
    </row>
    <row r="25" spans="1:13" s="24" customFormat="1" x14ac:dyDescent="0.2">
      <c r="A25" s="21" t="s">
        <v>196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189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190</v>
      </c>
      <c r="B27" s="22"/>
      <c r="C27" s="22"/>
      <c r="D27" s="22"/>
      <c r="G27" s="23"/>
      <c r="H27" s="22"/>
      <c r="K27" s="42"/>
    </row>
    <row r="28" spans="1:13" ht="6.75" customHeight="1" x14ac:dyDescent="0.2"/>
    <row r="29" spans="1:13" x14ac:dyDescent="0.2">
      <c r="A29" s="14" t="s">
        <v>0</v>
      </c>
      <c r="B29" s="14" t="s">
        <v>1</v>
      </c>
      <c r="C29" s="14" t="s">
        <v>31</v>
      </c>
      <c r="D29" s="14" t="s">
        <v>2</v>
      </c>
      <c r="E29" s="14" t="s">
        <v>134</v>
      </c>
      <c r="F29" s="14" t="s">
        <v>3</v>
      </c>
      <c r="G29" s="15" t="s">
        <v>5</v>
      </c>
      <c r="H29" s="14" t="s">
        <v>135</v>
      </c>
      <c r="I29" s="14" t="s">
        <v>4</v>
      </c>
      <c r="J29" s="14" t="s">
        <v>133</v>
      </c>
      <c r="K29" s="44" t="s">
        <v>1832</v>
      </c>
      <c r="L29" s="14" t="s">
        <v>555</v>
      </c>
      <c r="M29" s="14" t="s">
        <v>554</v>
      </c>
    </row>
    <row r="30" spans="1:13" x14ac:dyDescent="0.2">
      <c r="A30" s="16">
        <f>Bezirk!A815</f>
        <v>1</v>
      </c>
      <c r="B30" s="16" t="str">
        <f>Bezirk!B815</f>
        <v>ÖVP</v>
      </c>
      <c r="C30" s="16" t="str">
        <f>Bezirk!C815</f>
        <v>Sprengelwahlbehörde II</v>
      </c>
      <c r="D30" s="16" t="str">
        <f>Bezirk!D815</f>
        <v>Beisitzer</v>
      </c>
      <c r="E30" s="16" t="str">
        <f>Bezirk!E815</f>
        <v>Krall</v>
      </c>
      <c r="F30" s="16" t="str">
        <f>Bezirk!F815</f>
        <v>Johann</v>
      </c>
      <c r="G30" s="16" t="e">
        <f>Bezirk!#REF!</f>
        <v>#REF!</v>
      </c>
      <c r="H30" s="16">
        <f>Bezirk!G815</f>
        <v>6363</v>
      </c>
      <c r="I30" s="16" t="str">
        <f>Bezirk!H815</f>
        <v>Westendorf</v>
      </c>
      <c r="J30" s="16" t="str">
        <f>Bezirk!I815</f>
        <v>Bergliftstraße 5/1</v>
      </c>
      <c r="K30" s="46">
        <f>Bezirk!J815</f>
        <v>0</v>
      </c>
      <c r="L30" s="16">
        <f>Bezirk!K815</f>
        <v>0</v>
      </c>
      <c r="M30" s="16">
        <f>Bezirk!L815</f>
        <v>0</v>
      </c>
    </row>
    <row r="31" spans="1:13" x14ac:dyDescent="0.2">
      <c r="A31" s="16">
        <f>Bezirk!A816</f>
        <v>0</v>
      </c>
      <c r="B31" s="16" t="str">
        <f>Bezirk!B816</f>
        <v>ÖVP</v>
      </c>
      <c r="C31" s="16" t="str">
        <f>Bezirk!C816</f>
        <v>Sprengelwahlbehörde II</v>
      </c>
      <c r="D31" s="16" t="str">
        <f>Bezirk!D816</f>
        <v>Ersatzbeisitzer</v>
      </c>
      <c r="E31" s="16" t="str">
        <f>Bezirk!E816</f>
        <v>Schmid</v>
      </c>
      <c r="F31" s="16" t="str">
        <f>Bezirk!F816</f>
        <v>Anna</v>
      </c>
      <c r="G31" s="16" t="e">
        <f>Bezirk!#REF!</f>
        <v>#REF!</v>
      </c>
      <c r="H31" s="16">
        <f>Bezirk!G816</f>
        <v>6363</v>
      </c>
      <c r="I31" s="16" t="str">
        <f>Bezirk!H816</f>
        <v>Westendorf</v>
      </c>
      <c r="J31" s="16" t="str">
        <f>Bezirk!I816</f>
        <v>Unterwindau 57</v>
      </c>
      <c r="K31" s="46">
        <f>Bezirk!J816</f>
        <v>0</v>
      </c>
      <c r="L31" s="16">
        <f>Bezirk!K816</f>
        <v>0</v>
      </c>
      <c r="M31" s="16">
        <f>Bezirk!L816</f>
        <v>0</v>
      </c>
    </row>
    <row r="32" spans="1:13" x14ac:dyDescent="0.2">
      <c r="A32" s="16">
        <f>Bezirk!A817</f>
        <v>2</v>
      </c>
      <c r="B32" s="16" t="str">
        <f>Bezirk!B817</f>
        <v>ÖVP</v>
      </c>
      <c r="C32" s="16" t="str">
        <f>Bezirk!C817</f>
        <v>Sprengelwahlbehörde II</v>
      </c>
      <c r="D32" s="16" t="str">
        <f>Bezirk!D817</f>
        <v>Beisitzer</v>
      </c>
      <c r="E32" s="16" t="str">
        <f>Bezirk!E817</f>
        <v>Schwaiger</v>
      </c>
      <c r="F32" s="16" t="str">
        <f>Bezirk!F817</f>
        <v>Rene</v>
      </c>
      <c r="G32" s="16" t="e">
        <f>Bezirk!#REF!</f>
        <v>#REF!</v>
      </c>
      <c r="H32" s="16">
        <f>Bezirk!G817</f>
        <v>6363</v>
      </c>
      <c r="I32" s="16" t="str">
        <f>Bezirk!H817</f>
        <v>Westendorf</v>
      </c>
      <c r="J32" s="16" t="str">
        <f>Bezirk!I817</f>
        <v>Dorfstraße 121</v>
      </c>
      <c r="K32" s="46">
        <f>Bezirk!J817</f>
        <v>0</v>
      </c>
      <c r="L32" s="16">
        <f>Bezirk!K817</f>
        <v>0</v>
      </c>
      <c r="M32" s="16">
        <f>Bezirk!L817</f>
        <v>0</v>
      </c>
    </row>
    <row r="33" spans="1:13" x14ac:dyDescent="0.2">
      <c r="A33" s="16">
        <f>Bezirk!A818</f>
        <v>0</v>
      </c>
      <c r="B33" s="16" t="str">
        <f>Bezirk!B818</f>
        <v>ÖVP</v>
      </c>
      <c r="C33" s="16" t="str">
        <f>Bezirk!C818</f>
        <v>Sprengelwahlbehörde II</v>
      </c>
      <c r="D33" s="16" t="str">
        <f>Bezirk!D818</f>
        <v>Ersatzbeisitzer</v>
      </c>
      <c r="E33" s="16" t="str">
        <f>Bezirk!E818</f>
        <v>Pöll</v>
      </c>
      <c r="F33" s="16" t="str">
        <f>Bezirk!F818</f>
        <v>Lisbeth</v>
      </c>
      <c r="G33" s="16" t="e">
        <f>Bezirk!#REF!</f>
        <v>#REF!</v>
      </c>
      <c r="H33" s="16">
        <f>Bezirk!G818</f>
        <v>6363</v>
      </c>
      <c r="I33" s="16" t="str">
        <f>Bezirk!H818</f>
        <v>Westendorf</v>
      </c>
      <c r="J33" s="16" t="str">
        <f>Bezirk!I818</f>
        <v>Bichlinger Straße 83/12</v>
      </c>
      <c r="K33" s="46">
        <f>Bezirk!J818</f>
        <v>0</v>
      </c>
      <c r="L33" s="16">
        <f>Bezirk!K818</f>
        <v>0</v>
      </c>
      <c r="M33" s="16">
        <f>Bezirk!L818</f>
        <v>0</v>
      </c>
    </row>
    <row r="34" spans="1:13" x14ac:dyDescent="0.2">
      <c r="A34" s="16">
        <f>Bezirk!A819</f>
        <v>3</v>
      </c>
      <c r="B34" s="16" t="str">
        <f>Bezirk!B819</f>
        <v>FPÖ</v>
      </c>
      <c r="C34" s="16" t="str">
        <f>Bezirk!C819</f>
        <v>Sprengelwahlbehörde II</v>
      </c>
      <c r="D34" s="16" t="str">
        <f>Bezirk!D819</f>
        <v>Beisitzer</v>
      </c>
      <c r="E34" s="16" t="str">
        <f>Bezirk!E819</f>
        <v>Manzl</v>
      </c>
      <c r="F34" s="16" t="str">
        <f>Bezirk!F819</f>
        <v>Thomas</v>
      </c>
      <c r="G34" s="16" t="e">
        <f>Bezirk!#REF!</f>
        <v>#REF!</v>
      </c>
      <c r="H34" s="16">
        <f>Bezirk!G819</f>
        <v>6363</v>
      </c>
      <c r="I34" s="16" t="str">
        <f>Bezirk!H819</f>
        <v>Westendorf</v>
      </c>
      <c r="J34" s="16" t="str">
        <f>Bezirk!I819</f>
        <v>Schulgasse 10/1</v>
      </c>
      <c r="K34" s="46">
        <f>Bezirk!J819</f>
        <v>32736</v>
      </c>
      <c r="L34" s="16" t="str">
        <f>Bezirk!K819</f>
        <v>0664 9381403</v>
      </c>
      <c r="M34" s="16">
        <f>Bezirk!L819</f>
        <v>0</v>
      </c>
    </row>
    <row r="35" spans="1:13" x14ac:dyDescent="0.2">
      <c r="A35" s="16">
        <f>Bezirk!A820</f>
        <v>0</v>
      </c>
      <c r="B35" s="16" t="str">
        <f>Bezirk!B820</f>
        <v>FPÖ</v>
      </c>
      <c r="C35" s="16" t="str">
        <f>Bezirk!C820</f>
        <v>Sprengelwahlbehörde II</v>
      </c>
      <c r="D35" s="16" t="str">
        <f>Bezirk!D820</f>
        <v>Ersatzbeisitzer</v>
      </c>
      <c r="E35" s="16" t="str">
        <f>Bezirk!E820</f>
        <v>unbesetzt</v>
      </c>
      <c r="F35" s="16">
        <f>Bezirk!F820</f>
        <v>0</v>
      </c>
      <c r="G35" s="16" t="e">
        <f>Bezirk!#REF!</f>
        <v>#REF!</v>
      </c>
      <c r="H35" s="16">
        <f>Bezirk!G820</f>
        <v>0</v>
      </c>
      <c r="I35" s="16">
        <f>Bezirk!H820</f>
        <v>0</v>
      </c>
      <c r="J35" s="16">
        <f>Bezirk!I820</f>
        <v>0</v>
      </c>
      <c r="K35" s="46">
        <f>Bezirk!J820</f>
        <v>0</v>
      </c>
      <c r="L35" s="16">
        <f>Bezirk!K820</f>
        <v>0</v>
      </c>
      <c r="M35" s="16">
        <f>Bezirk!L820</f>
        <v>0</v>
      </c>
    </row>
    <row r="36" spans="1:13" x14ac:dyDescent="0.2">
      <c r="E36" s="11"/>
      <c r="F36" s="11"/>
      <c r="G36" s="11"/>
      <c r="I36" s="11"/>
      <c r="J36" s="11"/>
    </row>
    <row r="38" spans="1:13" s="24" customFormat="1" x14ac:dyDescent="0.2">
      <c r="A38" s="21" t="s">
        <v>194</v>
      </c>
      <c r="B38" s="22"/>
      <c r="C38" s="22"/>
      <c r="D38" s="22"/>
      <c r="G38" s="23"/>
      <c r="H38" s="22"/>
      <c r="K38" s="42"/>
    </row>
    <row r="39" spans="1:13" s="24" customFormat="1" x14ac:dyDescent="0.2">
      <c r="A39" s="21" t="s">
        <v>191</v>
      </c>
      <c r="B39" s="22"/>
      <c r="C39" s="22"/>
      <c r="D39" s="22"/>
      <c r="G39" s="23"/>
      <c r="H39" s="22"/>
      <c r="K39" s="42"/>
    </row>
    <row r="40" spans="1:13" s="24" customFormat="1" x14ac:dyDescent="0.2">
      <c r="A40" s="21" t="s">
        <v>192</v>
      </c>
      <c r="B40" s="22"/>
      <c r="C40" s="22"/>
      <c r="D40" s="22"/>
      <c r="G40" s="23"/>
      <c r="H40" s="22"/>
      <c r="K40" s="42"/>
    </row>
    <row r="41" spans="1:13" ht="6.75" customHeight="1" x14ac:dyDescent="0.2"/>
    <row r="42" spans="1:13" x14ac:dyDescent="0.2">
      <c r="A42" s="14" t="s">
        <v>0</v>
      </c>
      <c r="B42" s="14" t="s">
        <v>1</v>
      </c>
      <c r="C42" s="14" t="s">
        <v>31</v>
      </c>
      <c r="D42" s="14" t="s">
        <v>2</v>
      </c>
      <c r="E42" s="14" t="s">
        <v>134</v>
      </c>
      <c r="F42" s="14" t="s">
        <v>3</v>
      </c>
      <c r="G42" s="15" t="s">
        <v>5</v>
      </c>
      <c r="H42" s="14" t="s">
        <v>135</v>
      </c>
      <c r="I42" s="14" t="s">
        <v>4</v>
      </c>
      <c r="J42" s="14" t="s">
        <v>133</v>
      </c>
      <c r="K42" s="44" t="s">
        <v>1832</v>
      </c>
      <c r="L42" s="14" t="s">
        <v>555</v>
      </c>
      <c r="M42" s="14" t="s">
        <v>554</v>
      </c>
    </row>
    <row r="43" spans="1:13" x14ac:dyDescent="0.2">
      <c r="A43" s="16">
        <f>Bezirk!A823</f>
        <v>1</v>
      </c>
      <c r="B43" s="16" t="str">
        <f>Bezirk!B823</f>
        <v>ÖVP</v>
      </c>
      <c r="C43" s="16" t="str">
        <f>Bezirk!C823</f>
        <v>Sonderwahlbehörde</v>
      </c>
      <c r="D43" s="16" t="str">
        <f>Bezirk!D823</f>
        <v>Beisitzer</v>
      </c>
      <c r="E43" s="16" t="str">
        <f>Bezirk!E823</f>
        <v xml:space="preserve">Berger </v>
      </c>
      <c r="F43" s="16" t="str">
        <f>Bezirk!F823</f>
        <v>Josef</v>
      </c>
      <c r="G43" s="16" t="e">
        <f>Bezirk!#REF!</f>
        <v>#REF!</v>
      </c>
      <c r="H43" s="16">
        <f>Bezirk!G823</f>
        <v>6363</v>
      </c>
      <c r="I43" s="16" t="str">
        <f>Bezirk!H823</f>
        <v>Westendorf</v>
      </c>
      <c r="J43" s="16" t="str">
        <f>Bezirk!I823</f>
        <v>Unterdorf 2</v>
      </c>
      <c r="K43" s="46">
        <f>Bezirk!J823</f>
        <v>0</v>
      </c>
      <c r="L43" s="16">
        <f>Bezirk!K823</f>
        <v>0</v>
      </c>
      <c r="M43" s="16">
        <f>Bezirk!L823</f>
        <v>0</v>
      </c>
    </row>
    <row r="44" spans="1:13" x14ac:dyDescent="0.2">
      <c r="A44" s="16">
        <f>Bezirk!A824</f>
        <v>0</v>
      </c>
      <c r="B44" s="16" t="str">
        <f>Bezirk!B824</f>
        <v>ÖVP</v>
      </c>
      <c r="C44" s="16" t="str">
        <f>Bezirk!C824</f>
        <v>Sonderwahlbehörde</v>
      </c>
      <c r="D44" s="16" t="str">
        <f>Bezirk!D824</f>
        <v>Ersatzbeisitzer</v>
      </c>
      <c r="E44" s="16" t="str">
        <f>Bezirk!E824</f>
        <v>Degiampietro</v>
      </c>
      <c r="F44" s="16" t="str">
        <f>Bezirk!F824</f>
        <v>Liane</v>
      </c>
      <c r="G44" s="16" t="e">
        <f>Bezirk!#REF!</f>
        <v>#REF!</v>
      </c>
      <c r="H44" s="16">
        <f>Bezirk!G824</f>
        <v>6363</v>
      </c>
      <c r="I44" s="16" t="str">
        <f>Bezirk!H824</f>
        <v>Westendorf</v>
      </c>
      <c r="J44" s="16" t="str">
        <f>Bezirk!I824</f>
        <v>Bichlinger Straße 12/12</v>
      </c>
      <c r="K44" s="46">
        <f>Bezirk!J824</f>
        <v>0</v>
      </c>
      <c r="L44" s="16">
        <f>Bezirk!K824</f>
        <v>0</v>
      </c>
      <c r="M44" s="16">
        <f>Bezirk!L824</f>
        <v>0</v>
      </c>
    </row>
    <row r="45" spans="1:13" x14ac:dyDescent="0.2">
      <c r="A45" s="16">
        <f>Bezirk!A825</f>
        <v>2</v>
      </c>
      <c r="B45" s="16" t="str">
        <f>Bezirk!B825</f>
        <v>ÖVP</v>
      </c>
      <c r="C45" s="16" t="str">
        <f>Bezirk!C825</f>
        <v>Sonderwahlbehörde</v>
      </c>
      <c r="D45" s="16" t="str">
        <f>Bezirk!D825</f>
        <v>Beisitzer</v>
      </c>
      <c r="E45" s="16" t="str">
        <f>Bezirk!E825</f>
        <v>Rieser</v>
      </c>
      <c r="F45" s="16" t="str">
        <f>Bezirk!F825</f>
        <v>Christine</v>
      </c>
      <c r="G45" s="16" t="e">
        <f>Bezirk!#REF!</f>
        <v>#REF!</v>
      </c>
      <c r="H45" s="16">
        <f>Bezirk!G825</f>
        <v>6363</v>
      </c>
      <c r="I45" s="16" t="str">
        <f>Bezirk!H825</f>
        <v>Westendorf</v>
      </c>
      <c r="J45" s="16" t="str">
        <f>Bezirk!I825</f>
        <v>Salvenberg 21</v>
      </c>
      <c r="K45" s="46">
        <f>Bezirk!J825</f>
        <v>0</v>
      </c>
      <c r="L45" s="16">
        <f>Bezirk!K825</f>
        <v>0</v>
      </c>
      <c r="M45" s="16">
        <f>Bezirk!L825</f>
        <v>0</v>
      </c>
    </row>
    <row r="46" spans="1:13" x14ac:dyDescent="0.2">
      <c r="A46" s="16">
        <f>Bezirk!A826</f>
        <v>0</v>
      </c>
      <c r="B46" s="16" t="str">
        <f>Bezirk!B826</f>
        <v>ÖVP</v>
      </c>
      <c r="C46" s="16" t="str">
        <f>Bezirk!C826</f>
        <v>Sonderwahlbehörde</v>
      </c>
      <c r="D46" s="16" t="str">
        <f>Bezirk!D826</f>
        <v>Ersatzbeisitzer</v>
      </c>
      <c r="E46" s="16" t="str">
        <f>Bezirk!E826</f>
        <v>Pöll</v>
      </c>
      <c r="F46" s="16" t="str">
        <f>Bezirk!F826</f>
        <v>Gerhard</v>
      </c>
      <c r="G46" s="16" t="e">
        <f>Bezirk!#REF!</f>
        <v>#REF!</v>
      </c>
      <c r="H46" s="16">
        <f>Bezirk!G826</f>
        <v>6363</v>
      </c>
      <c r="I46" s="16" t="str">
        <f>Bezirk!H826</f>
        <v>Westendorf</v>
      </c>
      <c r="J46" s="16" t="str">
        <f>Bezirk!I826</f>
        <v>Ried 48</v>
      </c>
      <c r="K46" s="46">
        <f>Bezirk!J826</f>
        <v>0</v>
      </c>
      <c r="L46" s="16">
        <f>Bezirk!K826</f>
        <v>0</v>
      </c>
      <c r="M46" s="16">
        <f>Bezirk!L826</f>
        <v>0</v>
      </c>
    </row>
    <row r="47" spans="1:13" x14ac:dyDescent="0.2">
      <c r="A47" s="16">
        <f>Bezirk!A827</f>
        <v>3</v>
      </c>
      <c r="B47" s="16" t="str">
        <f>Bezirk!B827</f>
        <v>FPÖ</v>
      </c>
      <c r="C47" s="16" t="str">
        <f>Bezirk!C827</f>
        <v>Sonderwahlbehörde</v>
      </c>
      <c r="D47" s="16" t="str">
        <f>Bezirk!D827</f>
        <v>Beisitzer</v>
      </c>
      <c r="E47" s="16" t="str">
        <f>Bezirk!E827</f>
        <v>unbesetzt</v>
      </c>
      <c r="F47" s="16">
        <f>Bezirk!F827</f>
        <v>0</v>
      </c>
      <c r="G47" s="16" t="e">
        <f>Bezirk!#REF!</f>
        <v>#REF!</v>
      </c>
      <c r="H47" s="16">
        <f>Bezirk!G827</f>
        <v>0</v>
      </c>
      <c r="I47" s="16">
        <f>Bezirk!H827</f>
        <v>0</v>
      </c>
      <c r="J47" s="16">
        <f>Bezirk!I827</f>
        <v>0</v>
      </c>
      <c r="K47" s="46">
        <f>Bezirk!J827</f>
        <v>0</v>
      </c>
      <c r="L47" s="16">
        <f>Bezirk!K827</f>
        <v>0</v>
      </c>
      <c r="M47" s="16">
        <f>Bezirk!L827</f>
        <v>0</v>
      </c>
    </row>
    <row r="48" spans="1:13" x14ac:dyDescent="0.2">
      <c r="A48" s="16">
        <f>Bezirk!A828</f>
        <v>0</v>
      </c>
      <c r="B48" s="16" t="str">
        <f>Bezirk!B828</f>
        <v>FPÖ</v>
      </c>
      <c r="C48" s="16" t="str">
        <f>Bezirk!C828</f>
        <v>Sonderwahlbehörde</v>
      </c>
      <c r="D48" s="16" t="str">
        <f>Bezirk!D828</f>
        <v>Ersatzbeisitzer</v>
      </c>
      <c r="E48" s="16" t="str">
        <f>Bezirk!E828</f>
        <v>unbesetzt</v>
      </c>
      <c r="F48" s="16">
        <f>Bezirk!F828</f>
        <v>0</v>
      </c>
      <c r="G48" s="16" t="e">
        <f>Bezirk!#REF!</f>
        <v>#REF!</v>
      </c>
      <c r="H48" s="16">
        <f>Bezirk!G828</f>
        <v>0</v>
      </c>
      <c r="I48" s="16">
        <f>Bezirk!H828</f>
        <v>0</v>
      </c>
      <c r="J48" s="16">
        <f>Bezirk!I828</f>
        <v>0</v>
      </c>
      <c r="K48" s="46">
        <f>Bezirk!J828</f>
        <v>0</v>
      </c>
      <c r="L48" s="16">
        <f>Bezirk!K828</f>
        <v>0</v>
      </c>
      <c r="M48" s="16">
        <f>Bezirk!L828</f>
        <v>0</v>
      </c>
    </row>
    <row r="61" s="13" customFormat="1" x14ac:dyDescent="0.2"/>
  </sheetData>
  <conditionalFormatting sqref="E5">
    <cfRule type="containsText" dxfId="2" priority="5" operator="containsText" text="unbesetzt">
      <formula>NOT(ISERROR(SEARCH("unbesetzt",E5)))</formula>
    </cfRule>
  </conditionalFormatting>
  <conditionalFormatting sqref="E29">
    <cfRule type="containsText" dxfId="1" priority="4" operator="containsText" text="unbesetzt">
      <formula>NOT(ISERROR(SEARCH("unbesetzt",E29)))</formula>
    </cfRule>
  </conditionalFormatting>
  <conditionalFormatting sqref="E42">
    <cfRule type="containsText" dxfId="0" priority="1" operator="containsText" text="unbesetzt">
      <formula>NOT(ISERROR(SEARCH("unbesetzt",E42)))</formula>
    </cfRule>
  </conditionalFormatting>
  <pageMargins left="0.70866141732283472" right="0.70866141732283472" top="1.9291338582677167" bottom="0.59055118110236227" header="0.31496062992125984" footer="0.31496062992125984"/>
  <pageSetup paperSize="9" scale="94" fitToHeight="2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WESTENDORF</oddHeader>
    <oddFooter>&amp;CSeite &amp;P von &amp;N&amp;R14.03.2019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M36"/>
  <sheetViews>
    <sheetView showZeros="0" view="pageLayout" zoomScaleNormal="100" workbookViewId="0">
      <selection activeCell="E40" sqref="E40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1.42578125" style="13" bestFit="1" customWidth="1"/>
    <col min="6" max="6" width="11.42578125" style="13" customWidth="1"/>
    <col min="7" max="7" width="11.7109375" style="12" hidden="1" customWidth="1"/>
    <col min="8" max="8" width="10.42578125" style="11" bestFit="1" customWidth="1"/>
    <col min="9" max="9" width="11.7109375" style="13" customWidth="1"/>
    <col min="10" max="10" width="19.7109375" style="13" customWidth="1"/>
    <col min="11" max="11" width="9.85546875" style="43" bestFit="1" customWidth="1"/>
    <col min="12" max="12" width="12.42578125" style="13" bestFit="1" customWidth="1"/>
    <col min="13" max="13" width="23.7109375" style="13" bestFit="1" customWidth="1"/>
    <col min="14" max="16384" width="9.140625" style="13"/>
  </cols>
  <sheetData>
    <row r="1" spans="1:13" s="24" customFormat="1" x14ac:dyDescent="0.2">
      <c r="A1" s="21" t="s">
        <v>1407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842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136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Bezirk!A33</f>
        <v>1</v>
      </c>
      <c r="B6" s="16" t="str">
        <f>Bezirk!B33</f>
        <v>SPÖ</v>
      </c>
      <c r="C6" s="16" t="str">
        <f>Bezirk!C33</f>
        <v>Gemeindewahlbehörde</v>
      </c>
      <c r="D6" s="16" t="str">
        <f>Bezirk!D33</f>
        <v>Beisitzer</v>
      </c>
      <c r="E6" s="16" t="str">
        <f>Bezirk!E33</f>
        <v>Bachler</v>
      </c>
      <c r="F6" s="16" t="str">
        <f>Bezirk!F33</f>
        <v>Wolfgang</v>
      </c>
      <c r="G6" s="16" t="e">
        <f>Bezirk!#REF!</f>
        <v>#REF!</v>
      </c>
      <c r="H6" s="16">
        <f>Bezirk!G33</f>
        <v>6364</v>
      </c>
      <c r="I6" s="16" t="str">
        <f>Bezirk!H33</f>
        <v>Brixen i.Th.</v>
      </c>
      <c r="J6" s="16" t="str">
        <f>Bezirk!I33</f>
        <v>Brixenbach 9</v>
      </c>
      <c r="K6" s="46">
        <f>Bezirk!J33</f>
        <v>0</v>
      </c>
      <c r="L6" s="16">
        <f>Bezirk!K33</f>
        <v>0</v>
      </c>
      <c r="M6" s="16">
        <f>Bezirk!L33</f>
        <v>0</v>
      </c>
    </row>
    <row r="7" spans="1:13" x14ac:dyDescent="0.2">
      <c r="A7" s="16">
        <f>Bezirk!A34</f>
        <v>0</v>
      </c>
      <c r="B7" s="16" t="str">
        <f>Bezirk!B34</f>
        <v>SPÖ</v>
      </c>
      <c r="C7" s="16" t="str">
        <f>Bezirk!C34</f>
        <v>Gemeindewahlbehörde</v>
      </c>
      <c r="D7" s="16" t="str">
        <f>Bezirk!D34</f>
        <v>Ersatzbeisitzer</v>
      </c>
      <c r="E7" s="16" t="str">
        <f>Bezirk!E34</f>
        <v>Strobl</v>
      </c>
      <c r="F7" s="16" t="str">
        <f>Bezirk!F34</f>
        <v>Josef</v>
      </c>
      <c r="G7" s="16" t="e">
        <f>Bezirk!#REF!</f>
        <v>#REF!</v>
      </c>
      <c r="H7" s="16">
        <f>Bezirk!G34</f>
        <v>6364</v>
      </c>
      <c r="I7" s="16" t="str">
        <f>Bezirk!H34</f>
        <v>Brixen i.Th.</v>
      </c>
      <c r="J7" s="16" t="str">
        <f>Bezirk!I34</f>
        <v>Feuringweg 18</v>
      </c>
      <c r="K7" s="46">
        <f>Bezirk!J34</f>
        <v>0</v>
      </c>
      <c r="L7" s="16">
        <f>Bezirk!K34</f>
        <v>0</v>
      </c>
      <c r="M7" s="16">
        <f>Bezirk!L34</f>
        <v>0</v>
      </c>
    </row>
    <row r="8" spans="1:13" x14ac:dyDescent="0.2">
      <c r="A8" s="16">
        <f>Bezirk!A35</f>
        <v>2</v>
      </c>
      <c r="B8" s="16" t="str">
        <f>Bezirk!B35</f>
        <v>SPÖ</v>
      </c>
      <c r="C8" s="16" t="str">
        <f>Bezirk!C35</f>
        <v>Gemeindewahlbehörde</v>
      </c>
      <c r="D8" s="16" t="str">
        <f>Bezirk!D35</f>
        <v>Beisitzer</v>
      </c>
      <c r="E8" s="16" t="str">
        <f>Bezirk!E35</f>
        <v>Schmid</v>
      </c>
      <c r="F8" s="16" t="str">
        <f>Bezirk!F35</f>
        <v>Günter</v>
      </c>
      <c r="G8" s="16" t="e">
        <f>Bezirk!#REF!</f>
        <v>#REF!</v>
      </c>
      <c r="H8" s="16">
        <f>Bezirk!G35</f>
        <v>6364</v>
      </c>
      <c r="I8" s="16" t="str">
        <f>Bezirk!H35</f>
        <v>Brixen i.Th.</v>
      </c>
      <c r="J8" s="16" t="str">
        <f>Bezirk!I35</f>
        <v>Buchberg 22</v>
      </c>
      <c r="K8" s="46">
        <f>Bezirk!J35</f>
        <v>0</v>
      </c>
      <c r="L8" s="16">
        <f>Bezirk!K35</f>
        <v>0</v>
      </c>
      <c r="M8" s="16">
        <f>Bezirk!L35</f>
        <v>0</v>
      </c>
    </row>
    <row r="9" spans="1:13" x14ac:dyDescent="0.2">
      <c r="A9" s="16">
        <f>Bezirk!A36</f>
        <v>0</v>
      </c>
      <c r="B9" s="16" t="str">
        <f>Bezirk!B36</f>
        <v>SPÖ</v>
      </c>
      <c r="C9" s="16" t="str">
        <f>Bezirk!C36</f>
        <v>Gemeindewahlbehörde</v>
      </c>
      <c r="D9" s="16" t="str">
        <f>Bezirk!D36</f>
        <v>Ersatzbeisitzer</v>
      </c>
      <c r="E9" s="16" t="str">
        <f>Bezirk!E36</f>
        <v>Bachler</v>
      </c>
      <c r="F9" s="16" t="str">
        <f>Bezirk!F36</f>
        <v>Manuela</v>
      </c>
      <c r="G9" s="16" t="e">
        <f>Bezirk!#REF!</f>
        <v>#REF!</v>
      </c>
      <c r="H9" s="16">
        <f>Bezirk!G36</f>
        <v>6364</v>
      </c>
      <c r="I9" s="16" t="str">
        <f>Bezirk!H36</f>
        <v>Brixen i.Th.</v>
      </c>
      <c r="J9" s="16" t="str">
        <f>Bezirk!I36</f>
        <v>Brixenbach 9</v>
      </c>
      <c r="K9" s="46">
        <f>Bezirk!J36</f>
        <v>0</v>
      </c>
      <c r="L9" s="16">
        <f>Bezirk!K36</f>
        <v>0</v>
      </c>
      <c r="M9" s="16">
        <f>Bezirk!L36</f>
        <v>0</v>
      </c>
    </row>
    <row r="10" spans="1:13" x14ac:dyDescent="0.2">
      <c r="A10" s="16">
        <f>Bezirk!A37</f>
        <v>3</v>
      </c>
      <c r="B10" s="16" t="str">
        <f>Bezirk!B37</f>
        <v>ÖVP</v>
      </c>
      <c r="C10" s="16" t="str">
        <f>Bezirk!C37</f>
        <v>Gemeindewahlbehörde</v>
      </c>
      <c r="D10" s="16" t="str">
        <f>Bezirk!D37</f>
        <v>Beisitzer</v>
      </c>
      <c r="E10" s="16" t="str">
        <f>Bezirk!E37</f>
        <v>Beihammer</v>
      </c>
      <c r="F10" s="16" t="str">
        <f>Bezirk!F37</f>
        <v>Mathias</v>
      </c>
      <c r="G10" s="16" t="e">
        <f>Bezirk!#REF!</f>
        <v>#REF!</v>
      </c>
      <c r="H10" s="16">
        <f>Bezirk!G37</f>
        <v>6364</v>
      </c>
      <c r="I10" s="16" t="str">
        <f>Bezirk!H37</f>
        <v>Brixen i.Th.</v>
      </c>
      <c r="J10" s="16" t="str">
        <f>Bezirk!I37</f>
        <v>Feuring 6</v>
      </c>
      <c r="K10" s="46">
        <f>Bezirk!J37</f>
        <v>0</v>
      </c>
      <c r="L10" s="16">
        <f>Bezirk!K37</f>
        <v>0</v>
      </c>
      <c r="M10" s="16">
        <f>Bezirk!L37</f>
        <v>0</v>
      </c>
    </row>
    <row r="11" spans="1:13" x14ac:dyDescent="0.2">
      <c r="A11" s="16">
        <f>Bezirk!A38</f>
        <v>0</v>
      </c>
      <c r="B11" s="16" t="str">
        <f>Bezirk!B38</f>
        <v>ÖVP</v>
      </c>
      <c r="C11" s="16" t="str">
        <f>Bezirk!C38</f>
        <v>Gemeindewahlbehörde</v>
      </c>
      <c r="D11" s="16" t="str">
        <f>Bezirk!D38</f>
        <v>Ersatzbeisitzer</v>
      </c>
      <c r="E11" s="16" t="str">
        <f>Bezirk!E38</f>
        <v>Wurzrainer</v>
      </c>
      <c r="F11" s="16" t="str">
        <f>Bezirk!F38</f>
        <v>Angela</v>
      </c>
      <c r="G11" s="16" t="e">
        <f>Bezirk!#REF!</f>
        <v>#REF!</v>
      </c>
      <c r="H11" s="16">
        <f>Bezirk!G38</f>
        <v>6364</v>
      </c>
      <c r="I11" s="16" t="str">
        <f>Bezirk!H38</f>
        <v>Brixen i.Th.</v>
      </c>
      <c r="J11" s="16" t="s">
        <v>1850</v>
      </c>
      <c r="K11" s="46">
        <v>28665</v>
      </c>
      <c r="L11" s="16">
        <f>Bezirk!K38</f>
        <v>0</v>
      </c>
      <c r="M11" s="16">
        <f>Bezirk!L38</f>
        <v>0</v>
      </c>
    </row>
    <row r="12" spans="1:13" x14ac:dyDescent="0.2">
      <c r="A12" s="16">
        <f>Bezirk!A39</f>
        <v>4</v>
      </c>
      <c r="B12" s="16" t="str">
        <f>Bezirk!B39</f>
        <v>ÖVP</v>
      </c>
      <c r="C12" s="16" t="str">
        <f>Bezirk!C39</f>
        <v>Gemeindewahlbehörde</v>
      </c>
      <c r="D12" s="16" t="str">
        <f>Bezirk!D39</f>
        <v>Beisitzer</v>
      </c>
      <c r="E12" s="16" t="str">
        <f>Bezirk!E39</f>
        <v>Strobl</v>
      </c>
      <c r="F12" s="16" t="str">
        <f>Bezirk!F39</f>
        <v>Günter</v>
      </c>
      <c r="G12" s="16" t="e">
        <f>Bezirk!#REF!</f>
        <v>#REF!</v>
      </c>
      <c r="H12" s="16">
        <f>Bezirk!G39</f>
        <v>6364</v>
      </c>
      <c r="I12" s="16" t="str">
        <f>Bezirk!H39</f>
        <v>Brixen i.Th.</v>
      </c>
      <c r="J12" s="16" t="str">
        <f>Bezirk!I39</f>
        <v>Ahornweg 5/4</v>
      </c>
      <c r="K12" s="46">
        <f>Bezirk!J39</f>
        <v>0</v>
      </c>
      <c r="L12" s="16">
        <f>Bezirk!K39</f>
        <v>0</v>
      </c>
      <c r="M12" s="16">
        <f>Bezirk!L39</f>
        <v>0</v>
      </c>
    </row>
    <row r="13" spans="1:13" x14ac:dyDescent="0.2">
      <c r="A13" s="16">
        <f>Bezirk!A40</f>
        <v>0</v>
      </c>
      <c r="B13" s="16" t="str">
        <f>Bezirk!B40</f>
        <v>ÖVP</v>
      </c>
      <c r="C13" s="16" t="str">
        <f>Bezirk!C40</f>
        <v>Gemeindewahlbehörde</v>
      </c>
      <c r="D13" s="16" t="str">
        <f>Bezirk!D40</f>
        <v>Ersatzbeisitzer</v>
      </c>
      <c r="E13" s="16" t="str">
        <f>Bezirk!E40</f>
        <v>Hörfarter</v>
      </c>
      <c r="F13" s="16" t="str">
        <f>Bezirk!F40</f>
        <v>Maria</v>
      </c>
      <c r="G13" s="16" t="e">
        <f>Bezirk!#REF!</f>
        <v>#REF!</v>
      </c>
      <c r="H13" s="16">
        <f>Bezirk!G40</f>
        <v>6364</v>
      </c>
      <c r="I13" s="16" t="str">
        <f>Bezirk!H40</f>
        <v>Brixen i.Th.</v>
      </c>
      <c r="J13" s="16" t="str">
        <f>Bezirk!I40</f>
        <v>Brixenbach 3</v>
      </c>
      <c r="K13" s="46">
        <f>Bezirk!J40</f>
        <v>0</v>
      </c>
      <c r="L13" s="16">
        <f>Bezirk!K40</f>
        <v>0</v>
      </c>
      <c r="M13" s="16">
        <f>Bezirk!L40</f>
        <v>0</v>
      </c>
    </row>
    <row r="14" spans="1:13" x14ac:dyDescent="0.2">
      <c r="A14" s="16">
        <f>Bezirk!A41</f>
        <v>5</v>
      </c>
      <c r="B14" s="16" t="str">
        <f>Bezirk!B41</f>
        <v>ÖVP</v>
      </c>
      <c r="C14" s="16" t="str">
        <f>Bezirk!C41</f>
        <v>Gemeindewahlbehörde</v>
      </c>
      <c r="D14" s="16" t="str">
        <f>Bezirk!D41</f>
        <v>Beisitzer</v>
      </c>
      <c r="E14" s="16" t="str">
        <f>Bezirk!E41</f>
        <v>Schroll</v>
      </c>
      <c r="F14" s="16" t="str">
        <f>Bezirk!F41</f>
        <v>Simon</v>
      </c>
      <c r="G14" s="16" t="e">
        <f>Bezirk!#REF!</f>
        <v>#REF!</v>
      </c>
      <c r="H14" s="16">
        <f>Bezirk!G41</f>
        <v>6364</v>
      </c>
      <c r="I14" s="16" t="str">
        <f>Bezirk!H41</f>
        <v>Brixen i.Th.</v>
      </c>
      <c r="J14" s="16" t="str">
        <f>Bezirk!I41</f>
        <v>Unterer Sonnberg 68</v>
      </c>
      <c r="K14" s="46">
        <f>Bezirk!J41</f>
        <v>0</v>
      </c>
      <c r="L14" s="16">
        <f>Bezirk!K41</f>
        <v>0</v>
      </c>
      <c r="M14" s="16">
        <f>Bezirk!L41</f>
        <v>0</v>
      </c>
    </row>
    <row r="15" spans="1:13" x14ac:dyDescent="0.2">
      <c r="A15" s="16">
        <f>Bezirk!A42</f>
        <v>0</v>
      </c>
      <c r="B15" s="16" t="str">
        <f>Bezirk!B42</f>
        <v>ÖVP</v>
      </c>
      <c r="C15" s="16" t="str">
        <f>Bezirk!C42</f>
        <v>Gemeindewahlbehörde</v>
      </c>
      <c r="D15" s="16" t="str">
        <f>Bezirk!D42</f>
        <v>Ersatzbeisitzer</v>
      </c>
      <c r="E15" s="16" t="str">
        <f>Bezirk!E42</f>
        <v xml:space="preserve">Bachler </v>
      </c>
      <c r="F15" s="16" t="str">
        <f>Bezirk!F42</f>
        <v>Alois</v>
      </c>
      <c r="G15" s="16" t="e">
        <f>Bezirk!#REF!</f>
        <v>#REF!</v>
      </c>
      <c r="H15" s="16">
        <f>Bezirk!G42</f>
        <v>6364</v>
      </c>
      <c r="I15" s="16" t="str">
        <f>Bezirk!H42</f>
        <v>Brixen i.Th.</v>
      </c>
      <c r="J15" s="16" t="str">
        <f>Bezirk!I42</f>
        <v>Brixenbach 56</v>
      </c>
      <c r="K15" s="46">
        <f>Bezirk!J42</f>
        <v>0</v>
      </c>
      <c r="L15" s="16">
        <f>Bezirk!K42</f>
        <v>0</v>
      </c>
      <c r="M15" s="16">
        <f>Bezirk!L42</f>
        <v>0</v>
      </c>
    </row>
    <row r="16" spans="1:13" x14ac:dyDescent="0.2">
      <c r="A16" s="16">
        <f>Bezirk!A43</f>
        <v>6</v>
      </c>
      <c r="B16" s="16" t="str">
        <f>Bezirk!B43</f>
        <v>ÖVP</v>
      </c>
      <c r="C16" s="16" t="str">
        <f>Bezirk!C43</f>
        <v>Gemeindewahlbehörde</v>
      </c>
      <c r="D16" s="16" t="str">
        <f>Bezirk!D43</f>
        <v>Beisitzer</v>
      </c>
      <c r="E16" s="16" t="str">
        <f>Bezirk!E43</f>
        <v>Hehenberger</v>
      </c>
      <c r="F16" s="16" t="str">
        <f>Bezirk!F43</f>
        <v>Helmuth</v>
      </c>
      <c r="G16" s="16" t="e">
        <f>Bezirk!#REF!</f>
        <v>#REF!</v>
      </c>
      <c r="H16" s="16">
        <f>Bezirk!G43</f>
        <v>6364</v>
      </c>
      <c r="I16" s="16" t="str">
        <f>Bezirk!H43</f>
        <v>Brixen i.Th.</v>
      </c>
      <c r="J16" s="16" t="str">
        <f>Bezirk!I43</f>
        <v>Unterer Sonnberg 16</v>
      </c>
      <c r="K16" s="46">
        <f>Bezirk!J43</f>
        <v>0</v>
      </c>
      <c r="L16" s="16">
        <f>Bezirk!K43</f>
        <v>0</v>
      </c>
      <c r="M16" s="16">
        <f>Bezirk!L43</f>
        <v>0</v>
      </c>
    </row>
    <row r="17" spans="1:13" x14ac:dyDescent="0.2">
      <c r="A17" s="16">
        <f>Bezirk!A44</f>
        <v>0</v>
      </c>
      <c r="B17" s="16" t="str">
        <f>Bezirk!B44</f>
        <v>ÖVP</v>
      </c>
      <c r="C17" s="16" t="str">
        <f>Bezirk!C44</f>
        <v>Gemeindewahlbehörde</v>
      </c>
      <c r="D17" s="16" t="str">
        <f>Bezirk!D44</f>
        <v>Ersatzbeisitzer</v>
      </c>
      <c r="E17" s="16" t="str">
        <f>Bezirk!E44</f>
        <v>Wörndle</v>
      </c>
      <c r="F17" s="16" t="str">
        <f>Bezirk!F44</f>
        <v>Christiane</v>
      </c>
      <c r="G17" s="16" t="e">
        <f>Bezirk!#REF!</f>
        <v>#REF!</v>
      </c>
      <c r="H17" s="16">
        <f>Bezirk!G44</f>
        <v>6364</v>
      </c>
      <c r="I17" s="16" t="str">
        <f>Bezirk!H44</f>
        <v>Brixen i.Th.</v>
      </c>
      <c r="J17" s="16" t="str">
        <f>Bezirk!I44</f>
        <v>Strasserfeld 10</v>
      </c>
      <c r="K17" s="46">
        <f>Bezirk!J44</f>
        <v>0</v>
      </c>
      <c r="L17" s="16">
        <f>Bezirk!K44</f>
        <v>0</v>
      </c>
      <c r="M17" s="16">
        <f>Bezirk!L44</f>
        <v>0</v>
      </c>
    </row>
    <row r="18" spans="1:13" x14ac:dyDescent="0.2">
      <c r="A18" s="16">
        <f>Bezirk!A45</f>
        <v>7</v>
      </c>
      <c r="B18" s="16" t="str">
        <f>Bezirk!B45</f>
        <v>ÖVP</v>
      </c>
      <c r="C18" s="16" t="str">
        <f>Bezirk!C45</f>
        <v>Gemeindewahlbehörde</v>
      </c>
      <c r="D18" s="16" t="str">
        <f>Bezirk!D45</f>
        <v>Beisitzer</v>
      </c>
      <c r="E18" s="16" t="str">
        <f>Bezirk!E45</f>
        <v xml:space="preserve">Beihammer </v>
      </c>
      <c r="F18" s="16" t="str">
        <f>Bezirk!F45</f>
        <v>Martin</v>
      </c>
      <c r="G18" s="16" t="e">
        <f>Bezirk!#REF!</f>
        <v>#REF!</v>
      </c>
      <c r="H18" s="16">
        <f>Bezirk!G45</f>
        <v>6364</v>
      </c>
      <c r="I18" s="16" t="str">
        <f>Bezirk!H45</f>
        <v>Brixen i.Th.</v>
      </c>
      <c r="J18" s="16" t="str">
        <f>Bezirk!I45</f>
        <v>Feuring 12</v>
      </c>
      <c r="K18" s="46">
        <f>Bezirk!J45</f>
        <v>0</v>
      </c>
      <c r="L18" s="16">
        <f>Bezirk!K45</f>
        <v>0</v>
      </c>
      <c r="M18" s="16">
        <f>Bezirk!L45</f>
        <v>0</v>
      </c>
    </row>
    <row r="19" spans="1:13" x14ac:dyDescent="0.2">
      <c r="A19" s="16">
        <f>Bezirk!A46</f>
        <v>0</v>
      </c>
      <c r="B19" s="16" t="str">
        <f>Bezirk!B46</f>
        <v>ÖVP</v>
      </c>
      <c r="C19" s="16" t="str">
        <f>Bezirk!C46</f>
        <v>Gemeindewahlbehörde</v>
      </c>
      <c r="D19" s="16" t="str">
        <f>Bezirk!D46</f>
        <v>Ersatzbeisitzer</v>
      </c>
      <c r="E19" s="16" t="s">
        <v>1851</v>
      </c>
      <c r="F19" s="16" t="s">
        <v>1852</v>
      </c>
      <c r="G19" s="16" t="e">
        <f>Bezirk!#REF!</f>
        <v>#REF!</v>
      </c>
      <c r="H19" s="16">
        <f>Bezirk!G46</f>
        <v>6364</v>
      </c>
      <c r="I19" s="16" t="str">
        <f>Bezirk!H46</f>
        <v>Brixen i.Th.</v>
      </c>
      <c r="J19" s="16" t="s">
        <v>1853</v>
      </c>
      <c r="K19" s="46">
        <v>32911</v>
      </c>
      <c r="L19" s="16">
        <f>Bezirk!K46</f>
        <v>0</v>
      </c>
      <c r="M19" s="16">
        <f>Bezirk!L46</f>
        <v>0</v>
      </c>
    </row>
    <row r="20" spans="1:13" x14ac:dyDescent="0.2">
      <c r="A20" s="16">
        <f>Bezirk!A47</f>
        <v>8</v>
      </c>
      <c r="B20" s="16" t="str">
        <f>Bezirk!B47</f>
        <v>FPÖ</v>
      </c>
      <c r="C20" s="16" t="str">
        <f>Bezirk!C47</f>
        <v>Gemeindewahlbehörde</v>
      </c>
      <c r="D20" s="16" t="str">
        <f>Bezirk!D47</f>
        <v>Beisitzer</v>
      </c>
      <c r="E20" s="16" t="str">
        <f>Bezirk!E47</f>
        <v>Rattin</v>
      </c>
      <c r="F20" s="16" t="str">
        <f>Bezirk!F47</f>
        <v>Andreas</v>
      </c>
      <c r="G20" s="16" t="e">
        <f>Bezirk!#REF!</f>
        <v>#REF!</v>
      </c>
      <c r="H20" s="16">
        <f>Bezirk!G47</f>
        <v>6364</v>
      </c>
      <c r="I20" s="16" t="str">
        <f>Bezirk!H47</f>
        <v>Brixen i.Th.</v>
      </c>
      <c r="J20" s="16" t="str">
        <f>Bezirk!I47</f>
        <v>Dorfstraße 89</v>
      </c>
      <c r="K20" s="46">
        <f>Bezirk!J47</f>
        <v>31077</v>
      </c>
      <c r="L20" s="16" t="str">
        <f>Bezirk!K47</f>
        <v>0664 1237106</v>
      </c>
      <c r="M20" s="16" t="str">
        <f>Bezirk!L47</f>
        <v>dretsch85@gmail.com</v>
      </c>
    </row>
    <row r="21" spans="1:13" x14ac:dyDescent="0.2">
      <c r="A21" s="16">
        <f>Bezirk!A48</f>
        <v>0</v>
      </c>
      <c r="B21" s="16" t="str">
        <f>Bezirk!B48</f>
        <v>FPÖ</v>
      </c>
      <c r="C21" s="16" t="str">
        <f>Bezirk!C48</f>
        <v>Gemeindewahlbehörde</v>
      </c>
      <c r="D21" s="16" t="str">
        <f>Bezirk!D48</f>
        <v>Ersatzbeisitzer</v>
      </c>
      <c r="E21" s="16" t="str">
        <f>Bezirk!E48</f>
        <v xml:space="preserve">Schröck </v>
      </c>
      <c r="F21" s="16" t="str">
        <f>Bezirk!F48</f>
        <v>Peter</v>
      </c>
      <c r="G21" s="16" t="e">
        <f>Bezirk!#REF!</f>
        <v>#REF!</v>
      </c>
      <c r="H21" s="16">
        <f>Bezirk!G48</f>
        <v>6364</v>
      </c>
      <c r="I21" s="16" t="str">
        <f>Bezirk!H48</f>
        <v>Brixen i.Th.</v>
      </c>
      <c r="J21" s="16" t="str">
        <f>Bezirk!I48</f>
        <v>Winklweg 9</v>
      </c>
      <c r="K21" s="46">
        <f>Bezirk!J48</f>
        <v>34089</v>
      </c>
      <c r="L21" s="16" t="str">
        <f>Bezirk!K48</f>
        <v>0664 7875559</v>
      </c>
      <c r="M21" s="16" t="str">
        <f>Bezirk!L48</f>
        <v>schroeck.peter@gmail.com</v>
      </c>
    </row>
    <row r="22" spans="1:13" x14ac:dyDescent="0.2">
      <c r="A22" s="16">
        <f>Bezirk!A49</f>
        <v>9</v>
      </c>
      <c r="B22" s="16" t="str">
        <f>Bezirk!B49</f>
        <v>FPÖ</v>
      </c>
      <c r="C22" s="16" t="str">
        <f>Bezirk!C49</f>
        <v>Gemeindewahlbehörde</v>
      </c>
      <c r="D22" s="16" t="str">
        <f>Bezirk!D49</f>
        <v>Beisitzer</v>
      </c>
      <c r="E22" s="16" t="str">
        <f>Bezirk!E49</f>
        <v>Klocker</v>
      </c>
      <c r="F22" s="16" t="str">
        <f>Bezirk!F49</f>
        <v>Alexander</v>
      </c>
      <c r="G22" s="16" t="e">
        <f>Bezirk!#REF!</f>
        <v>#REF!</v>
      </c>
      <c r="H22" s="16">
        <f>Bezirk!G49</f>
        <v>6364</v>
      </c>
      <c r="I22" s="16" t="str">
        <f>Bezirk!H49</f>
        <v>Brixen i.Th.</v>
      </c>
      <c r="J22" s="16" t="str">
        <f>Bezirk!I49</f>
        <v>Winklweg 3/1</v>
      </c>
      <c r="K22" s="46">
        <f>Bezirk!J49</f>
        <v>31176</v>
      </c>
      <c r="L22" s="16" t="str">
        <f>Bezirk!K49</f>
        <v>0664 2333310</v>
      </c>
      <c r="M22" s="16" t="str">
        <f>Bezirk!L49</f>
        <v>jagdkommando@gmail.com</v>
      </c>
    </row>
    <row r="23" spans="1:13" x14ac:dyDescent="0.2">
      <c r="A23" s="16">
        <f>Bezirk!A50</f>
        <v>0</v>
      </c>
      <c r="B23" s="16" t="str">
        <f>Bezirk!B50</f>
        <v>FPÖ</v>
      </c>
      <c r="C23" s="16" t="str">
        <f>Bezirk!C50</f>
        <v>Gemeindewahlbehörde</v>
      </c>
      <c r="D23" s="16" t="str">
        <f>Bezirk!D50</f>
        <v>Ersatzbeisitzer</v>
      </c>
      <c r="E23" s="16" t="str">
        <f>Bezirk!E50</f>
        <v>unbesetzt</v>
      </c>
      <c r="F23" s="16">
        <f>Bezirk!F50</f>
        <v>0</v>
      </c>
      <c r="G23" s="16" t="e">
        <f>Bezirk!#REF!</f>
        <v>#REF!</v>
      </c>
      <c r="H23" s="16">
        <f>Bezirk!G50</f>
        <v>0</v>
      </c>
      <c r="I23" s="16">
        <f>Bezirk!H50</f>
        <v>0</v>
      </c>
      <c r="J23" s="16">
        <f>Bezirk!I50</f>
        <v>0</v>
      </c>
      <c r="K23" s="46">
        <f>Bezirk!J50</f>
        <v>0</v>
      </c>
      <c r="L23" s="16">
        <f>Bezirk!K50</f>
        <v>0</v>
      </c>
      <c r="M23" s="16">
        <f>Bezirk!L50</f>
        <v>0</v>
      </c>
    </row>
    <row r="26" spans="1:13" s="24" customFormat="1" x14ac:dyDescent="0.2">
      <c r="A26" s="21" t="s">
        <v>198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1834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1835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Bezirk!A53</f>
        <v>1</v>
      </c>
      <c r="B31" s="16" t="str">
        <f>Bezirk!B53</f>
        <v>ÖVP</v>
      </c>
      <c r="C31" s="16" t="str">
        <f>Bezirk!C53</f>
        <v>Sonderwahlbehörde</v>
      </c>
      <c r="D31" s="16" t="str">
        <f>Bezirk!D53</f>
        <v>Beisitzer</v>
      </c>
      <c r="E31" s="16" t="s">
        <v>53</v>
      </c>
      <c r="F31" s="16" t="s">
        <v>43</v>
      </c>
      <c r="G31" s="16" t="e">
        <f>Bezirk!#REF!</f>
        <v>#REF!</v>
      </c>
      <c r="H31" s="16">
        <f>Bezirk!G53</f>
        <v>6364</v>
      </c>
      <c r="I31" s="16" t="str">
        <f>Bezirk!H53</f>
        <v>Brixen i.Th.</v>
      </c>
      <c r="J31" s="16" t="s">
        <v>1854</v>
      </c>
      <c r="K31" s="46">
        <v>20840</v>
      </c>
      <c r="L31" s="16">
        <f>Bezirk!K53</f>
        <v>0</v>
      </c>
      <c r="M31" s="16">
        <f>Bezirk!L53</f>
        <v>0</v>
      </c>
    </row>
    <row r="32" spans="1:13" x14ac:dyDescent="0.2">
      <c r="A32" s="16">
        <f>Bezirk!A54</f>
        <v>0</v>
      </c>
      <c r="B32" s="16" t="str">
        <f>Bezirk!B54</f>
        <v>ÖVP</v>
      </c>
      <c r="C32" s="16" t="str">
        <f>Bezirk!C54</f>
        <v>Sonderwahlbehörde</v>
      </c>
      <c r="D32" s="16" t="str">
        <f>Bezirk!D54</f>
        <v>Ersatzbeisitzer</v>
      </c>
      <c r="E32" s="16" t="str">
        <f>Bezirk!E54</f>
        <v xml:space="preserve">Exenberger </v>
      </c>
      <c r="F32" s="16" t="str">
        <f>Bezirk!F54</f>
        <v xml:space="preserve">Paul </v>
      </c>
      <c r="G32" s="16" t="e">
        <f>Bezirk!#REF!</f>
        <v>#REF!</v>
      </c>
      <c r="H32" s="16">
        <f>Bezirk!G54</f>
        <v>6364</v>
      </c>
      <c r="I32" s="16" t="str">
        <f>Bezirk!H54</f>
        <v>Brixen i.Th.</v>
      </c>
      <c r="J32" s="16" t="str">
        <f>Bezirk!I54</f>
        <v>Salvenberg 6</v>
      </c>
      <c r="K32" s="46">
        <f>Bezirk!J54</f>
        <v>0</v>
      </c>
      <c r="L32" s="16">
        <f>Bezirk!K54</f>
        <v>0</v>
      </c>
      <c r="M32" s="16">
        <f>Bezirk!L54</f>
        <v>0</v>
      </c>
    </row>
    <row r="33" spans="1:13" x14ac:dyDescent="0.2">
      <c r="A33" s="16">
        <f>Bezirk!A55</f>
        <v>2</v>
      </c>
      <c r="B33" s="16" t="str">
        <f>Bezirk!B55</f>
        <v>ÖVP</v>
      </c>
      <c r="C33" s="16" t="str">
        <f>Bezirk!C55</f>
        <v>Sonderwahlbehörde</v>
      </c>
      <c r="D33" s="16" t="str">
        <f>Bezirk!D55</f>
        <v>Beisitzer</v>
      </c>
      <c r="E33" s="16" t="str">
        <f>Bezirk!E55</f>
        <v>Hirzinger</v>
      </c>
      <c r="F33" s="16" t="str">
        <f>Bezirk!F55</f>
        <v>Peter</v>
      </c>
      <c r="G33" s="16" t="e">
        <f>Bezirk!#REF!</f>
        <v>#REF!</v>
      </c>
      <c r="H33" s="16">
        <f>Bezirk!G55</f>
        <v>6364</v>
      </c>
      <c r="I33" s="16" t="str">
        <f>Bezirk!H55</f>
        <v>Brixen i.Th.</v>
      </c>
      <c r="J33" s="16" t="str">
        <f>Bezirk!I55</f>
        <v>Salvenberg 65</v>
      </c>
      <c r="K33" s="46">
        <f>Bezirk!J55</f>
        <v>0</v>
      </c>
      <c r="L33" s="16">
        <f>Bezirk!K55</f>
        <v>0</v>
      </c>
      <c r="M33" s="16">
        <f>Bezirk!L55</f>
        <v>0</v>
      </c>
    </row>
    <row r="34" spans="1:13" x14ac:dyDescent="0.2">
      <c r="A34" s="16">
        <f>Bezirk!A56</f>
        <v>0</v>
      </c>
      <c r="B34" s="16" t="str">
        <f>Bezirk!B56</f>
        <v xml:space="preserve">ÖVP </v>
      </c>
      <c r="C34" s="16" t="str">
        <f>Bezirk!C56</f>
        <v>Sonderwahlbehörde</v>
      </c>
      <c r="D34" s="16" t="str">
        <f>Bezirk!D56</f>
        <v>Ersatzbeisitzer</v>
      </c>
      <c r="E34" s="16" t="s">
        <v>309</v>
      </c>
      <c r="F34" s="16"/>
      <c r="G34" s="16" t="e">
        <f>Bezirk!#REF!</f>
        <v>#REF!</v>
      </c>
      <c r="H34" s="16"/>
      <c r="I34" s="16"/>
      <c r="J34" s="16"/>
      <c r="K34" s="46">
        <f>Bezirk!J56</f>
        <v>0</v>
      </c>
      <c r="L34" s="16">
        <f>Bezirk!K56</f>
        <v>0</v>
      </c>
      <c r="M34" s="16">
        <f>Bezirk!L56</f>
        <v>0</v>
      </c>
    </row>
    <row r="35" spans="1:13" x14ac:dyDescent="0.2">
      <c r="A35" s="16">
        <f>Bezirk!A57</f>
        <v>3</v>
      </c>
      <c r="B35" s="16" t="str">
        <f>Bezirk!B57</f>
        <v>FPÖ</v>
      </c>
      <c r="C35" s="16" t="str">
        <f>Bezirk!C57</f>
        <v>Sonderwahlbehörde</v>
      </c>
      <c r="D35" s="16" t="str">
        <f>Bezirk!D57</f>
        <v>Beisitzer</v>
      </c>
      <c r="E35" s="16" t="str">
        <f>Bezirk!E57</f>
        <v>Wahrstätter</v>
      </c>
      <c r="F35" s="16" t="str">
        <f>Bezirk!F57</f>
        <v>Franziska</v>
      </c>
      <c r="G35" s="16" t="e">
        <f>Bezirk!#REF!</f>
        <v>#REF!</v>
      </c>
      <c r="H35" s="16">
        <f>Bezirk!G57</f>
        <v>6364</v>
      </c>
      <c r="I35" s="16" t="str">
        <f>Bezirk!H57</f>
        <v>Brixen i.Th.</v>
      </c>
      <c r="J35" s="16" t="str">
        <f>Bezirk!I57</f>
        <v>Lauterbach 30</v>
      </c>
      <c r="K35" s="46">
        <f>Bezirk!J57</f>
        <v>34896</v>
      </c>
      <c r="L35" s="16" t="str">
        <f>Bezirk!K57</f>
        <v>0660 4616057</v>
      </c>
      <c r="M35" s="16" t="str">
        <f>Bezirk!L57</f>
        <v>franzi.wahrstaetter@gmx.net</v>
      </c>
    </row>
    <row r="36" spans="1:13" x14ac:dyDescent="0.2">
      <c r="A36" s="16">
        <f>Bezirk!A58</f>
        <v>0</v>
      </c>
      <c r="B36" s="16" t="str">
        <f>Bezirk!B58</f>
        <v>FPÖ</v>
      </c>
      <c r="C36" s="16" t="str">
        <f>Bezirk!C58</f>
        <v>Sonderwahlbehörde</v>
      </c>
      <c r="D36" s="16" t="str">
        <f>Bezirk!D58</f>
        <v>Ersatzbeisitzer</v>
      </c>
      <c r="E36" s="16" t="str">
        <f>Bezirk!E58</f>
        <v>unbesetzt</v>
      </c>
      <c r="F36" s="16">
        <f>Bezirk!F58</f>
        <v>0</v>
      </c>
      <c r="G36" s="16" t="e">
        <f>Bezirk!#REF!</f>
        <v>#REF!</v>
      </c>
      <c r="H36" s="16">
        <f>Bezirk!G58</f>
        <v>0</v>
      </c>
      <c r="I36" s="16">
        <f>Bezirk!H58</f>
        <v>0</v>
      </c>
      <c r="J36" s="16">
        <f>Bezirk!I58</f>
        <v>0</v>
      </c>
      <c r="K36" s="46">
        <f>Bezirk!J58</f>
        <v>0</v>
      </c>
      <c r="L36" s="16">
        <f>Bezirk!K58</f>
        <v>0</v>
      </c>
      <c r="M36" s="16">
        <f>Bezirk!L58</f>
        <v>0</v>
      </c>
    </row>
  </sheetData>
  <conditionalFormatting sqref="E5">
    <cfRule type="containsText" dxfId="69" priority="2" operator="containsText" text="unbesetzt">
      <formula>NOT(ISERROR(SEARCH("unbesetzt",E5)))</formula>
    </cfRule>
  </conditionalFormatting>
  <conditionalFormatting sqref="E30">
    <cfRule type="containsText" dxfId="68" priority="1" operator="containsText" text="unbesetzt">
      <formula>NOT(ISERROR(SEARCH("unbesetzt",E30)))</formula>
    </cfRule>
  </conditionalFormatting>
  <pageMargins left="0.70866141732283472" right="0.70866141732283472" top="1.9291338582677167" bottom="0.59055118110236227" header="0.31496062992125984" footer="0.31496062992125984"/>
  <pageSetup paperSize="9" scale="94" fitToHeight="2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BRIXEN I. TH.</oddHeader>
    <oddFooter>&amp;CSeite &amp;P von &amp;N&amp;R09.07.2019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79"/>
  <sheetViews>
    <sheetView showZeros="0" zoomScaleNormal="100" workbookViewId="0">
      <selection activeCell="E40" sqref="E40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6.28515625" style="13" bestFit="1" customWidth="1"/>
    <col min="6" max="6" width="12.85546875" style="13" bestFit="1" customWidth="1"/>
    <col min="7" max="7" width="11.7109375" style="12" hidden="1" customWidth="1"/>
    <col min="8" max="8" width="11.5703125" style="11" customWidth="1"/>
    <col min="9" max="9" width="16.28515625" style="13" customWidth="1"/>
    <col min="10" max="10" width="18" style="13" bestFit="1" customWidth="1"/>
    <col min="11" max="11" width="9.85546875" style="43" bestFit="1" customWidth="1"/>
    <col min="12" max="12" width="12.42578125" style="13" bestFit="1" customWidth="1"/>
    <col min="13" max="13" width="26" style="13" bestFit="1" customWidth="1"/>
    <col min="14" max="16384" width="9.140625" style="13"/>
  </cols>
  <sheetData>
    <row r="1" spans="1:13" s="24" customFormat="1" x14ac:dyDescent="0.2">
      <c r="A1" s="21" t="s">
        <v>1408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1303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137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Bezirk!A61</f>
        <v>1</v>
      </c>
      <c r="B6" s="16" t="str">
        <f>Bezirk!B61</f>
        <v>SPÖ</v>
      </c>
      <c r="C6" s="16" t="str">
        <f>Bezirk!C61</f>
        <v>Gemeindewahlbehörde</v>
      </c>
      <c r="D6" s="16" t="str">
        <f>Bezirk!D61</f>
        <v>Beisitzer</v>
      </c>
      <c r="E6" s="16" t="str">
        <f>Bezirk!E61</f>
        <v>Ebbrecht</v>
      </c>
      <c r="F6" s="16" t="str">
        <f>Bezirk!F61</f>
        <v>Erich</v>
      </c>
      <c r="G6" s="16" t="e">
        <f>Bezirk!#REF!</f>
        <v>#REF!</v>
      </c>
      <c r="H6" s="16">
        <f>Bezirk!G61</f>
        <v>6391</v>
      </c>
      <c r="I6" s="16" t="str">
        <f>Bezirk!H61</f>
        <v>Fieberbrunn</v>
      </c>
      <c r="J6" s="16" t="str">
        <f>Bezirk!I61</f>
        <v>Koglehen 27</v>
      </c>
      <c r="K6" s="46">
        <f>Bezirk!J61</f>
        <v>0</v>
      </c>
      <c r="L6" s="16">
        <f>Bezirk!K61</f>
        <v>0</v>
      </c>
      <c r="M6" s="16">
        <f>Bezirk!L61</f>
        <v>0</v>
      </c>
    </row>
    <row r="7" spans="1:13" x14ac:dyDescent="0.2">
      <c r="A7" s="16">
        <f>Bezirk!A62</f>
        <v>0</v>
      </c>
      <c r="B7" s="16" t="str">
        <f>Bezirk!B62</f>
        <v>SPÖ</v>
      </c>
      <c r="C7" s="16" t="str">
        <f>Bezirk!C62</f>
        <v>Gemeindewahlbehörde</v>
      </c>
      <c r="D7" s="16" t="str">
        <f>Bezirk!D62</f>
        <v>Ersatzbeisitzer</v>
      </c>
      <c r="E7" s="16" t="str">
        <f>Bezirk!E62</f>
        <v>Brüggl</v>
      </c>
      <c r="F7" s="16" t="str">
        <f>Bezirk!F62</f>
        <v>Josef</v>
      </c>
      <c r="G7" s="16" t="e">
        <f>Bezirk!#REF!</f>
        <v>#REF!</v>
      </c>
      <c r="H7" s="16">
        <f>Bezirk!G62</f>
        <v>6391</v>
      </c>
      <c r="I7" s="16" t="str">
        <f>Bezirk!H62</f>
        <v>Fieberbrunn</v>
      </c>
      <c r="J7" s="16" t="str">
        <f>Bezirk!I62</f>
        <v>Lindau 12a/1</v>
      </c>
      <c r="K7" s="46">
        <f>Bezirk!J62</f>
        <v>0</v>
      </c>
      <c r="L7" s="16">
        <f>Bezirk!K62</f>
        <v>0</v>
      </c>
      <c r="M7" s="16">
        <f>Bezirk!L62</f>
        <v>0</v>
      </c>
    </row>
    <row r="8" spans="1:13" x14ac:dyDescent="0.2">
      <c r="A8" s="16">
        <f>Bezirk!A63</f>
        <v>2</v>
      </c>
      <c r="B8" s="16" t="str">
        <f>Bezirk!B63</f>
        <v>SPÖ</v>
      </c>
      <c r="C8" s="16" t="str">
        <f>Bezirk!C63</f>
        <v>Gemeindewahlbehörde</v>
      </c>
      <c r="D8" s="16" t="str">
        <f>Bezirk!D63</f>
        <v>Beisitzer</v>
      </c>
      <c r="E8" s="16" t="str">
        <f>Bezirk!E63</f>
        <v>Raffler</v>
      </c>
      <c r="F8" s="16" t="str">
        <f>Bezirk!F63</f>
        <v>Stefan</v>
      </c>
      <c r="G8" s="16" t="e">
        <f>Bezirk!#REF!</f>
        <v>#REF!</v>
      </c>
      <c r="H8" s="16">
        <f>Bezirk!G63</f>
        <v>6391</v>
      </c>
      <c r="I8" s="16" t="str">
        <f>Bezirk!H63</f>
        <v>Fieberbrunn</v>
      </c>
      <c r="J8" s="16" t="str">
        <f>Bezirk!I63</f>
        <v>Friedenau 48/1</v>
      </c>
      <c r="K8" s="46">
        <f>Bezirk!J63</f>
        <v>0</v>
      </c>
      <c r="L8" s="16">
        <f>Bezirk!K63</f>
        <v>0</v>
      </c>
      <c r="M8" s="16">
        <f>Bezirk!L63</f>
        <v>0</v>
      </c>
    </row>
    <row r="9" spans="1:13" x14ac:dyDescent="0.2">
      <c r="A9" s="16">
        <f>Bezirk!A64</f>
        <v>0</v>
      </c>
      <c r="B9" s="16" t="str">
        <f>Bezirk!B64</f>
        <v>SPÖ</v>
      </c>
      <c r="C9" s="16" t="str">
        <f>Bezirk!C64</f>
        <v>Gemeindewahlbehörde</v>
      </c>
      <c r="D9" s="16" t="str">
        <f>Bezirk!D64</f>
        <v>Ersatzbeisitzer</v>
      </c>
      <c r="E9" s="16" t="str">
        <f>Bezirk!E64</f>
        <v>Erhart</v>
      </c>
      <c r="F9" s="16" t="str">
        <f>Bezirk!F64</f>
        <v>Josef</v>
      </c>
      <c r="G9" s="16" t="e">
        <f>Bezirk!#REF!</f>
        <v>#REF!</v>
      </c>
      <c r="H9" s="16">
        <f>Bezirk!G64</f>
        <v>6391</v>
      </c>
      <c r="I9" s="16" t="str">
        <f>Bezirk!H64</f>
        <v>Fieberbrunn</v>
      </c>
      <c r="J9" s="16" t="str">
        <f>Bezirk!I64</f>
        <v>Achenpromenade 3/1</v>
      </c>
      <c r="K9" s="46">
        <f>Bezirk!J64</f>
        <v>0</v>
      </c>
      <c r="L9" s="16">
        <f>Bezirk!K64</f>
        <v>0</v>
      </c>
      <c r="M9" s="16">
        <f>Bezirk!L64</f>
        <v>0</v>
      </c>
    </row>
    <row r="10" spans="1:13" x14ac:dyDescent="0.2">
      <c r="A10" s="16">
        <f>Bezirk!A65</f>
        <v>3</v>
      </c>
      <c r="B10" s="16" t="str">
        <f>Bezirk!B65</f>
        <v>ÖVP</v>
      </c>
      <c r="C10" s="16" t="str">
        <f>Bezirk!C65</f>
        <v>Gemeindewahlbehörde</v>
      </c>
      <c r="D10" s="16" t="str">
        <f>Bezirk!D65</f>
        <v>Beisitzer</v>
      </c>
      <c r="E10" s="16" t="str">
        <f>Bezirk!E65</f>
        <v xml:space="preserve">Pletzenauer </v>
      </c>
      <c r="F10" s="16" t="str">
        <f>Bezirk!F65</f>
        <v>Stephanie</v>
      </c>
      <c r="G10" s="16" t="e">
        <f>Bezirk!#REF!</f>
        <v>#REF!</v>
      </c>
      <c r="H10" s="16">
        <f>Bezirk!G65</f>
        <v>6391</v>
      </c>
      <c r="I10" s="16" t="str">
        <f>Bezirk!H65</f>
        <v>Fieberbrunn</v>
      </c>
      <c r="J10" s="16" t="str">
        <f>Bezirk!I65</f>
        <v>Lehen 9</v>
      </c>
      <c r="K10" s="46">
        <f>Bezirk!J65</f>
        <v>0</v>
      </c>
      <c r="L10" s="16">
        <f>Bezirk!K65</f>
        <v>0</v>
      </c>
      <c r="M10" s="16">
        <f>Bezirk!L65</f>
        <v>0</v>
      </c>
    </row>
    <row r="11" spans="1:13" x14ac:dyDescent="0.2">
      <c r="A11" s="16">
        <f>Bezirk!A66</f>
        <v>0</v>
      </c>
      <c r="B11" s="16" t="str">
        <f>Bezirk!B66</f>
        <v>ÖVP</v>
      </c>
      <c r="C11" s="16" t="str">
        <f>Bezirk!C66</f>
        <v>Gemeindewahlbehörde</v>
      </c>
      <c r="D11" s="16" t="str">
        <f>Bezirk!D66</f>
        <v>Ersatzbeisitzer</v>
      </c>
      <c r="E11" s="16" t="str">
        <f>Bezirk!E66</f>
        <v xml:space="preserve">Ing. Schwaiger </v>
      </c>
      <c r="F11" s="16" t="str">
        <f>Bezirk!F66</f>
        <v xml:space="preserve">Erich </v>
      </c>
      <c r="G11" s="16" t="e">
        <f>Bezirk!#REF!</f>
        <v>#REF!</v>
      </c>
      <c r="H11" s="16">
        <f>Bezirk!G66</f>
        <v>6391</v>
      </c>
      <c r="I11" s="16" t="str">
        <f>Bezirk!H66</f>
        <v>Fieberbrunn</v>
      </c>
      <c r="J11" s="16" t="str">
        <f>Bezirk!I66</f>
        <v>Lindau 12b/1</v>
      </c>
      <c r="K11" s="46">
        <f>Bezirk!J66</f>
        <v>0</v>
      </c>
      <c r="L11" s="16">
        <f>Bezirk!K66</f>
        <v>0</v>
      </c>
      <c r="M11" s="16">
        <f>Bezirk!L66</f>
        <v>0</v>
      </c>
    </row>
    <row r="12" spans="1:13" x14ac:dyDescent="0.2">
      <c r="A12" s="16">
        <f>Bezirk!A67</f>
        <v>4</v>
      </c>
      <c r="B12" s="16" t="str">
        <f>Bezirk!B67</f>
        <v>ÖVP</v>
      </c>
      <c r="C12" s="16" t="str">
        <f>Bezirk!C67</f>
        <v>Gemeindewahlbehörde</v>
      </c>
      <c r="D12" s="16" t="str">
        <f>Bezirk!D67</f>
        <v>Beisitzer</v>
      </c>
      <c r="E12" s="16" t="str">
        <f>Bezirk!E67</f>
        <v xml:space="preserve">Werlberger </v>
      </c>
      <c r="F12" s="16" t="str">
        <f>Bezirk!F67</f>
        <v>Marianna</v>
      </c>
      <c r="G12" s="16" t="e">
        <f>Bezirk!#REF!</f>
        <v>#REF!</v>
      </c>
      <c r="H12" s="16">
        <f>Bezirk!G67</f>
        <v>6391</v>
      </c>
      <c r="I12" s="16" t="str">
        <f>Bezirk!H67</f>
        <v>Fieberbrunn</v>
      </c>
      <c r="J12" s="16" t="str">
        <f>Bezirk!I67</f>
        <v>Grünbichl 18</v>
      </c>
      <c r="K12" s="46">
        <f>Bezirk!J67</f>
        <v>0</v>
      </c>
      <c r="L12" s="16">
        <f>Bezirk!K67</f>
        <v>0</v>
      </c>
      <c r="M12" s="16">
        <f>Bezirk!L67</f>
        <v>0</v>
      </c>
    </row>
    <row r="13" spans="1:13" x14ac:dyDescent="0.2">
      <c r="A13" s="16">
        <f>Bezirk!A68</f>
        <v>0</v>
      </c>
      <c r="B13" s="16" t="str">
        <f>Bezirk!B68</f>
        <v>ÖVP</v>
      </c>
      <c r="C13" s="16" t="str">
        <f>Bezirk!C68</f>
        <v>Gemeindewahlbehörde</v>
      </c>
      <c r="D13" s="16" t="str">
        <f>Bezirk!D68</f>
        <v>Ersatzbeisitzer</v>
      </c>
      <c r="E13" s="16" t="str">
        <f>Bezirk!E68</f>
        <v>Siorpaes</v>
      </c>
      <c r="F13" s="16" t="str">
        <f>Bezirk!F68</f>
        <v>Claudia</v>
      </c>
      <c r="G13" s="16" t="e">
        <f>Bezirk!#REF!</f>
        <v>#REF!</v>
      </c>
      <c r="H13" s="16">
        <f>Bezirk!G68</f>
        <v>6391</v>
      </c>
      <c r="I13" s="16" t="str">
        <f>Bezirk!H68</f>
        <v>Fieberbrunn</v>
      </c>
      <c r="J13" s="16" t="str">
        <f>Bezirk!I68</f>
        <v>Lindauweg 39/22</v>
      </c>
      <c r="K13" s="46">
        <f>Bezirk!J68</f>
        <v>0</v>
      </c>
      <c r="L13" s="16">
        <f>Bezirk!K68</f>
        <v>0</v>
      </c>
      <c r="M13" s="16">
        <f>Bezirk!L68</f>
        <v>0</v>
      </c>
    </row>
    <row r="14" spans="1:13" x14ac:dyDescent="0.2">
      <c r="A14" s="16">
        <f>Bezirk!A69</f>
        <v>5</v>
      </c>
      <c r="B14" s="16" t="str">
        <f>Bezirk!B69</f>
        <v>ÖVP</v>
      </c>
      <c r="C14" s="16" t="str">
        <f>Bezirk!C69</f>
        <v>Gemeindewahlbehörde</v>
      </c>
      <c r="D14" s="16" t="str">
        <f>Bezirk!D69</f>
        <v>Beisitzer</v>
      </c>
      <c r="E14" s="16" t="str">
        <f>Bezirk!E69</f>
        <v>Dr. Phleps</v>
      </c>
      <c r="F14" s="16" t="str">
        <f>Bezirk!F69</f>
        <v>Walter</v>
      </c>
      <c r="G14" s="16" t="e">
        <f>Bezirk!#REF!</f>
        <v>#REF!</v>
      </c>
      <c r="H14" s="16">
        <f>Bezirk!G69</f>
        <v>6391</v>
      </c>
      <c r="I14" s="16" t="str">
        <f>Bezirk!H69</f>
        <v>Fieberbrunn</v>
      </c>
      <c r="J14" s="16" t="str">
        <f>Bezirk!I69</f>
        <v>Reitliftweg 17</v>
      </c>
      <c r="K14" s="46">
        <f>Bezirk!J69</f>
        <v>0</v>
      </c>
      <c r="L14" s="16">
        <f>Bezirk!K69</f>
        <v>0</v>
      </c>
      <c r="M14" s="16">
        <f>Bezirk!L69</f>
        <v>0</v>
      </c>
    </row>
    <row r="15" spans="1:13" x14ac:dyDescent="0.2">
      <c r="A15" s="16">
        <f>Bezirk!A70</f>
        <v>0</v>
      </c>
      <c r="B15" s="16" t="str">
        <f>Bezirk!B70</f>
        <v>ÖVP</v>
      </c>
      <c r="C15" s="16" t="str">
        <f>Bezirk!C70</f>
        <v>Gemeindewahlbehörde</v>
      </c>
      <c r="D15" s="16" t="str">
        <f>Bezirk!D70</f>
        <v>Ersatzbeisitzer</v>
      </c>
      <c r="E15" s="16" t="str">
        <f>Bezirk!E70</f>
        <v xml:space="preserve">Mag. Brunner </v>
      </c>
      <c r="F15" s="16" t="str">
        <f>Bezirk!F70</f>
        <v>Christina</v>
      </c>
      <c r="G15" s="16" t="e">
        <f>Bezirk!#REF!</f>
        <v>#REF!</v>
      </c>
      <c r="H15" s="16">
        <f>Bezirk!G70</f>
        <v>6391</v>
      </c>
      <c r="I15" s="16" t="str">
        <f>Bezirk!H70</f>
        <v>Fieberbrunn</v>
      </c>
      <c r="J15" s="16" t="str">
        <f>Bezirk!I70</f>
        <v>Rosenegg 70/3</v>
      </c>
      <c r="K15" s="46">
        <f>Bezirk!J70</f>
        <v>0</v>
      </c>
      <c r="L15" s="16">
        <f>Bezirk!K70</f>
        <v>0</v>
      </c>
      <c r="M15" s="16">
        <f>Bezirk!L70</f>
        <v>0</v>
      </c>
    </row>
    <row r="16" spans="1:13" x14ac:dyDescent="0.2">
      <c r="A16" s="16">
        <f>Bezirk!A71</f>
        <v>6</v>
      </c>
      <c r="B16" s="16" t="str">
        <f>Bezirk!B71</f>
        <v>ÖVP</v>
      </c>
      <c r="C16" s="16" t="str">
        <f>Bezirk!C71</f>
        <v>Gemeindewahlbehörde</v>
      </c>
      <c r="D16" s="16" t="str">
        <f>Bezirk!D71</f>
        <v>Beisitzer</v>
      </c>
      <c r="E16" s="16" t="str">
        <f>Bezirk!E71</f>
        <v xml:space="preserve">Pletzenauer </v>
      </c>
      <c r="F16" s="16" t="str">
        <f>Bezirk!F71</f>
        <v>Christine</v>
      </c>
      <c r="G16" s="16" t="e">
        <f>Bezirk!#REF!</f>
        <v>#REF!</v>
      </c>
      <c r="H16" s="16">
        <f>Bezirk!G71</f>
        <v>6391</v>
      </c>
      <c r="I16" s="16" t="str">
        <f>Bezirk!H71</f>
        <v>Fieberbrunn</v>
      </c>
      <c r="J16" s="16" t="str">
        <f>Bezirk!I71</f>
        <v>Achenpromenade 18</v>
      </c>
      <c r="K16" s="46">
        <f>Bezirk!J71</f>
        <v>0</v>
      </c>
      <c r="L16" s="16">
        <f>Bezirk!K71</f>
        <v>0</v>
      </c>
      <c r="M16" s="16">
        <f>Bezirk!L71</f>
        <v>0</v>
      </c>
    </row>
    <row r="17" spans="1:13" x14ac:dyDescent="0.2">
      <c r="A17" s="16">
        <f>Bezirk!A72</f>
        <v>0</v>
      </c>
      <c r="B17" s="16" t="str">
        <f>Bezirk!B72</f>
        <v xml:space="preserve">ÖVP </v>
      </c>
      <c r="C17" s="16" t="str">
        <f>Bezirk!C72</f>
        <v>Gemeindewahlbehörde</v>
      </c>
      <c r="D17" s="16" t="str">
        <f>Bezirk!D72</f>
        <v>Ersatzbeisitzer</v>
      </c>
      <c r="E17" s="16" t="str">
        <f>Bezirk!E72</f>
        <v>Wimmer</v>
      </c>
      <c r="F17" s="16" t="str">
        <f>Bezirk!F72</f>
        <v>Anna Elena</v>
      </c>
      <c r="G17" s="16" t="e">
        <f>Bezirk!#REF!</f>
        <v>#REF!</v>
      </c>
      <c r="H17" s="16">
        <f>Bezirk!G72</f>
        <v>6391</v>
      </c>
      <c r="I17" s="16" t="str">
        <f>Bezirk!H72</f>
        <v>Fieberbrunn</v>
      </c>
      <c r="J17" s="16" t="str">
        <f>Bezirk!I72</f>
        <v>Mittermoos 16</v>
      </c>
      <c r="K17" s="46">
        <f>Bezirk!J72</f>
        <v>0</v>
      </c>
      <c r="L17" s="16">
        <f>Bezirk!K72</f>
        <v>0</v>
      </c>
      <c r="M17" s="16">
        <f>Bezirk!L72</f>
        <v>0</v>
      </c>
    </row>
    <row r="18" spans="1:13" x14ac:dyDescent="0.2">
      <c r="A18" s="16">
        <f>Bezirk!A73</f>
        <v>7</v>
      </c>
      <c r="B18" s="16" t="str">
        <f>Bezirk!B73</f>
        <v>ÖVP</v>
      </c>
      <c r="C18" s="16" t="str">
        <f>Bezirk!C73</f>
        <v>Gemeindewahlbehörde</v>
      </c>
      <c r="D18" s="16" t="str">
        <f>Bezirk!D73</f>
        <v>Beisitzer</v>
      </c>
      <c r="E18" s="16" t="str">
        <f>Bezirk!E73</f>
        <v>Vidmar</v>
      </c>
      <c r="F18" s="16" t="str">
        <f>Bezirk!F73</f>
        <v>Ida</v>
      </c>
      <c r="G18" s="16" t="e">
        <f>Bezirk!#REF!</f>
        <v>#REF!</v>
      </c>
      <c r="H18" s="16">
        <f>Bezirk!G73</f>
        <v>6391</v>
      </c>
      <c r="I18" s="16" t="str">
        <f>Bezirk!H73</f>
        <v>Fieberbrunn</v>
      </c>
      <c r="J18" s="16" t="str">
        <f>Bezirk!I73</f>
        <v>Lindauweg 40/7</v>
      </c>
      <c r="K18" s="46">
        <f>Bezirk!J73</f>
        <v>0</v>
      </c>
      <c r="L18" s="16">
        <f>Bezirk!K73</f>
        <v>0</v>
      </c>
      <c r="M18" s="16">
        <f>Bezirk!L73</f>
        <v>0</v>
      </c>
    </row>
    <row r="19" spans="1:13" x14ac:dyDescent="0.2">
      <c r="A19" s="16">
        <f>Bezirk!A74</f>
        <v>0</v>
      </c>
      <c r="B19" s="16" t="str">
        <f>Bezirk!B74</f>
        <v>ÖVP</v>
      </c>
      <c r="C19" s="16" t="str">
        <f>Bezirk!C74</f>
        <v>Gemeindewahlbehörde</v>
      </c>
      <c r="D19" s="16" t="str">
        <f>Bezirk!D74</f>
        <v>Ersatzbeisitzer</v>
      </c>
      <c r="E19" s="16" t="str">
        <f>Bezirk!E74</f>
        <v>Foidl</v>
      </c>
      <c r="F19" s="16" t="str">
        <f>Bezirk!F74</f>
        <v>Maximilian</v>
      </c>
      <c r="G19" s="16" t="e">
        <f>Bezirk!#REF!</f>
        <v>#REF!</v>
      </c>
      <c r="H19" s="16">
        <f>Bezirk!G74</f>
        <v>6391</v>
      </c>
      <c r="I19" s="16" t="str">
        <f>Bezirk!H74</f>
        <v>Fieberbrunn</v>
      </c>
      <c r="J19" s="16" t="str">
        <f>Bezirk!I74</f>
        <v>Vornbichl 2</v>
      </c>
      <c r="K19" s="46">
        <f>Bezirk!J74</f>
        <v>0</v>
      </c>
      <c r="L19" s="16">
        <f>Bezirk!K74</f>
        <v>0</v>
      </c>
      <c r="M19" s="16">
        <f>Bezirk!L74</f>
        <v>0</v>
      </c>
    </row>
    <row r="20" spans="1:13" x14ac:dyDescent="0.2">
      <c r="A20" s="16">
        <f>Bezirk!A75</f>
        <v>8</v>
      </c>
      <c r="B20" s="16" t="str">
        <f>Bezirk!B75</f>
        <v>FPÖ</v>
      </c>
      <c r="C20" s="16" t="str">
        <f>Bezirk!C75</f>
        <v>Gemeindewahlbehörde</v>
      </c>
      <c r="D20" s="16" t="str">
        <f>Bezirk!D75</f>
        <v>Beisitzer</v>
      </c>
      <c r="E20" s="16" t="str">
        <f>Bezirk!E75</f>
        <v>Obermoser</v>
      </c>
      <c r="F20" s="16" t="str">
        <f>Bezirk!F75</f>
        <v>Joachim</v>
      </c>
      <c r="G20" s="16" t="e">
        <f>Bezirk!#REF!</f>
        <v>#REF!</v>
      </c>
      <c r="H20" s="16">
        <f>Bezirk!G75</f>
        <v>6391</v>
      </c>
      <c r="I20" s="16" t="str">
        <f>Bezirk!H75</f>
        <v>Fieberbrunn</v>
      </c>
      <c r="J20" s="16" t="str">
        <f>Bezirk!I75</f>
        <v>Rosenegg 17/1</v>
      </c>
      <c r="K20" s="46">
        <f>Bezirk!J75</f>
        <v>30169</v>
      </c>
      <c r="L20" s="16" t="str">
        <f>Bezirk!K75</f>
        <v>0664 5533328</v>
      </c>
      <c r="M20" s="16" t="str">
        <f>Bezirk!L75</f>
        <v>obermoser-fpoe@aon.at</v>
      </c>
    </row>
    <row r="21" spans="1:13" x14ac:dyDescent="0.2">
      <c r="A21" s="16">
        <f>Bezirk!A76</f>
        <v>0</v>
      </c>
      <c r="B21" s="16" t="str">
        <f>Bezirk!B76</f>
        <v>FPÖ</v>
      </c>
      <c r="C21" s="16" t="str">
        <f>Bezirk!C76</f>
        <v>Gemeindewahlbehörde</v>
      </c>
      <c r="D21" s="16" t="str">
        <f>Bezirk!D76</f>
        <v>Ersatzbeisitzer</v>
      </c>
      <c r="E21" s="16" t="str">
        <f>Bezirk!E76</f>
        <v xml:space="preserve">Steinacher </v>
      </c>
      <c r="F21" s="16" t="str">
        <f>Bezirk!F76</f>
        <v>Roland Josef</v>
      </c>
      <c r="G21" s="16" t="e">
        <f>Bezirk!#REF!</f>
        <v>#REF!</v>
      </c>
      <c r="H21" s="16">
        <f>Bezirk!G76</f>
        <v>6391</v>
      </c>
      <c r="I21" s="16" t="str">
        <f>Bezirk!H76</f>
        <v>Fieberbrunn</v>
      </c>
      <c r="J21" s="16" t="str">
        <f>Bezirk!I76</f>
        <v>Dorfstraße 23/6</v>
      </c>
      <c r="K21" s="46">
        <f>Bezirk!J76</f>
        <v>21161</v>
      </c>
      <c r="L21" s="16" t="str">
        <f>Bezirk!K76</f>
        <v>0664 1625843</v>
      </c>
      <c r="M21" s="16" t="str">
        <f>Bezirk!L76</f>
        <v>steinacherroland@hotmail.com</v>
      </c>
    </row>
    <row r="22" spans="1:13" x14ac:dyDescent="0.2">
      <c r="A22" s="16">
        <f>Bezirk!A77</f>
        <v>9</v>
      </c>
      <c r="B22" s="16" t="str">
        <f>Bezirk!B77</f>
        <v>FPÖ</v>
      </c>
      <c r="C22" s="16" t="str">
        <f>Bezirk!C77</f>
        <v>Gemeindewahlbehörde</v>
      </c>
      <c r="D22" s="16" t="str">
        <f>Bezirk!D77</f>
        <v>Beisitzer</v>
      </c>
      <c r="E22" s="16" t="str">
        <f>Bezirk!E77</f>
        <v>Leeb-Waltl</v>
      </c>
      <c r="F22" s="16" t="str">
        <f>Bezirk!F77</f>
        <v>Johann</v>
      </c>
      <c r="G22" s="16" t="e">
        <f>Bezirk!#REF!</f>
        <v>#REF!</v>
      </c>
      <c r="H22" s="16">
        <f>Bezirk!G77</f>
        <v>6391</v>
      </c>
      <c r="I22" s="16" t="str">
        <f>Bezirk!H77</f>
        <v>Fieberbrunn</v>
      </c>
      <c r="J22" s="16" t="str">
        <f>Bezirk!I77</f>
        <v>Am Berg 16</v>
      </c>
      <c r="K22" s="46">
        <f>Bezirk!J77</f>
        <v>29749</v>
      </c>
      <c r="L22" s="16" t="str">
        <f>Bezirk!K77</f>
        <v>0664 8442802</v>
      </c>
      <c r="M22" s="16" t="str">
        <f>Bezirk!L77</f>
        <v>johann.waltl@gmx.at</v>
      </c>
    </row>
    <row r="23" spans="1:13" x14ac:dyDescent="0.2">
      <c r="A23" s="16">
        <f>Bezirk!A78</f>
        <v>0</v>
      </c>
      <c r="B23" s="16" t="str">
        <f>Bezirk!B78</f>
        <v>FPÖ</v>
      </c>
      <c r="C23" s="16" t="str">
        <f>Bezirk!C78</f>
        <v>Gemeindewahlbehörde</v>
      </c>
      <c r="D23" s="16" t="str">
        <f>Bezirk!D78</f>
        <v>Ersatzbeisitzer</v>
      </c>
      <c r="E23" s="16" t="str">
        <f>Bezirk!E78</f>
        <v>Obermoser</v>
      </c>
      <c r="F23" s="16" t="str">
        <f>Bezirk!F78</f>
        <v>Claudia</v>
      </c>
      <c r="G23" s="16" t="e">
        <f>Bezirk!#REF!</f>
        <v>#REF!</v>
      </c>
      <c r="H23" s="16">
        <f>Bezirk!G78</f>
        <v>6391</v>
      </c>
      <c r="I23" s="16" t="str">
        <f>Bezirk!H78</f>
        <v>Fieberbrunn</v>
      </c>
      <c r="J23" s="16" t="str">
        <f>Bezirk!I78</f>
        <v>Koglehen 21/8</v>
      </c>
      <c r="K23" s="46">
        <f>Bezirk!J78</f>
        <v>31659</v>
      </c>
      <c r="L23" s="16" t="str">
        <f>Bezirk!K78</f>
        <v>0664 4219093</v>
      </c>
      <c r="M23" s="16">
        <f>Bezirk!L78</f>
        <v>0</v>
      </c>
    </row>
    <row r="24" spans="1:13" x14ac:dyDescent="0.2">
      <c r="E24" s="11"/>
      <c r="F24" s="11"/>
      <c r="G24" s="11"/>
      <c r="I24" s="11"/>
      <c r="J24" s="11"/>
      <c r="K24" s="47"/>
      <c r="L24" s="11"/>
      <c r="M24" s="11"/>
    </row>
    <row r="26" spans="1:13" s="24" customFormat="1" x14ac:dyDescent="0.2">
      <c r="A26" s="21" t="s">
        <v>199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138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139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Bezirk!A81</f>
        <v>1</v>
      </c>
      <c r="B31" s="16" t="str">
        <f>Bezirk!B81</f>
        <v>SPÖ</v>
      </c>
      <c r="C31" s="16" t="str">
        <f>Bezirk!C81</f>
        <v>Sprengelwahlbehörde II</v>
      </c>
      <c r="D31" s="16" t="str">
        <f>Bezirk!D81</f>
        <v>Beisitzer</v>
      </c>
      <c r="E31" s="16" t="str">
        <f>Bezirk!E81</f>
        <v>Wörgetter</v>
      </c>
      <c r="F31" s="16" t="str">
        <f>Bezirk!F81</f>
        <v>Thomas</v>
      </c>
      <c r="G31" s="16" t="e">
        <f>Bezirk!#REF!</f>
        <v>#REF!</v>
      </c>
      <c r="H31" s="16">
        <f>Bezirk!G81</f>
        <v>6391</v>
      </c>
      <c r="I31" s="16" t="str">
        <f>Bezirk!H81</f>
        <v>Fieberbrunn</v>
      </c>
      <c r="J31" s="16" t="str">
        <f>Bezirk!I81</f>
        <v>Pfaffenschwendt 13/2</v>
      </c>
      <c r="K31" s="46">
        <f>Bezirk!J81</f>
        <v>0</v>
      </c>
      <c r="L31" s="16">
        <f>Bezirk!K81</f>
        <v>0</v>
      </c>
      <c r="M31" s="16">
        <f>Bezirk!L81</f>
        <v>0</v>
      </c>
    </row>
    <row r="32" spans="1:13" x14ac:dyDescent="0.2">
      <c r="A32" s="16">
        <f>Bezirk!A82</f>
        <v>0</v>
      </c>
      <c r="B32" s="16" t="str">
        <f>Bezirk!B82</f>
        <v>SPÖ</v>
      </c>
      <c r="C32" s="16" t="str">
        <f>Bezirk!C82</f>
        <v>Sprengelwahlbehörde II</v>
      </c>
      <c r="D32" s="16" t="str">
        <f>Bezirk!D82</f>
        <v>Ersatzbeisitzer</v>
      </c>
      <c r="E32" s="16" t="str">
        <f>Bezirk!E82</f>
        <v>Brecher</v>
      </c>
      <c r="F32" s="16" t="str">
        <f>Bezirk!F82</f>
        <v>Johannes Paul</v>
      </c>
      <c r="G32" s="16" t="e">
        <f>Bezirk!#REF!</f>
        <v>#REF!</v>
      </c>
      <c r="H32" s="16">
        <f>Bezirk!G82</f>
        <v>6391</v>
      </c>
      <c r="I32" s="16" t="str">
        <f>Bezirk!H82</f>
        <v>Fieberbrunn</v>
      </c>
      <c r="J32" s="16" t="str">
        <f>Bezirk!I82</f>
        <v>Schlossberg 2/2</v>
      </c>
      <c r="K32" s="46">
        <f>Bezirk!J82</f>
        <v>0</v>
      </c>
      <c r="L32" s="16">
        <f>Bezirk!K82</f>
        <v>0</v>
      </c>
      <c r="M32" s="16">
        <f>Bezirk!L82</f>
        <v>0</v>
      </c>
    </row>
    <row r="33" spans="1:13" x14ac:dyDescent="0.2">
      <c r="A33" s="16">
        <f>Bezirk!A83</f>
        <v>2</v>
      </c>
      <c r="B33" s="16" t="str">
        <f>Bezirk!B83</f>
        <v>ÖVP</v>
      </c>
      <c r="C33" s="16" t="str">
        <f>Bezirk!C83</f>
        <v>Sprengelwahlbehörde II</v>
      </c>
      <c r="D33" s="16" t="str">
        <f>Bezirk!D83</f>
        <v>Beisitzer</v>
      </c>
      <c r="E33" s="16" t="str">
        <f>Bezirk!E83</f>
        <v xml:space="preserve">Mainusch </v>
      </c>
      <c r="F33" s="16" t="str">
        <f>Bezirk!F83</f>
        <v>Thomas</v>
      </c>
      <c r="G33" s="16" t="e">
        <f>Bezirk!#REF!</f>
        <v>#REF!</v>
      </c>
      <c r="H33" s="16">
        <f>Bezirk!G83</f>
        <v>6391</v>
      </c>
      <c r="I33" s="16" t="str">
        <f>Bezirk!H83</f>
        <v>Fieberbrunn</v>
      </c>
      <c r="J33" s="16" t="str">
        <f>Bezirk!I83</f>
        <v>Lindauweg 39/19</v>
      </c>
      <c r="K33" s="46">
        <f>Bezirk!J83</f>
        <v>0</v>
      </c>
      <c r="L33" s="16">
        <f>Bezirk!K83</f>
        <v>0</v>
      </c>
      <c r="M33" s="16">
        <f>Bezirk!L83</f>
        <v>0</v>
      </c>
    </row>
    <row r="34" spans="1:13" x14ac:dyDescent="0.2">
      <c r="A34" s="16">
        <f>Bezirk!A84</f>
        <v>0</v>
      </c>
      <c r="B34" s="16" t="str">
        <f>Bezirk!B84</f>
        <v>ÖVP</v>
      </c>
      <c r="C34" s="16" t="str">
        <f>Bezirk!C84</f>
        <v>Sprengelwahlbehörde II</v>
      </c>
      <c r="D34" s="16" t="str">
        <f>Bezirk!D84</f>
        <v>Ersatzbeisitzer</v>
      </c>
      <c r="E34" s="16" t="str">
        <f>Bezirk!E84</f>
        <v>Payr</v>
      </c>
      <c r="F34" s="16" t="str">
        <f>Bezirk!F84</f>
        <v xml:space="preserve">Mathias </v>
      </c>
      <c r="G34" s="16" t="e">
        <f>Bezirk!#REF!</f>
        <v>#REF!</v>
      </c>
      <c r="H34" s="16">
        <f>Bezirk!G84</f>
        <v>6391</v>
      </c>
      <c r="I34" s="16" t="str">
        <f>Bezirk!H84</f>
        <v>Fieberbrunn</v>
      </c>
      <c r="J34" s="16" t="str">
        <f>Bezirk!I84</f>
        <v>Lauchseeweg 8</v>
      </c>
      <c r="K34" s="46">
        <f>Bezirk!J84</f>
        <v>0</v>
      </c>
      <c r="L34" s="16">
        <f>Bezirk!K84</f>
        <v>0</v>
      </c>
      <c r="M34" s="16">
        <f>Bezirk!L84</f>
        <v>0</v>
      </c>
    </row>
    <row r="35" spans="1:13" x14ac:dyDescent="0.2">
      <c r="A35" s="16">
        <f>Bezirk!A85</f>
        <v>3</v>
      </c>
      <c r="B35" s="16" t="str">
        <f>Bezirk!B85</f>
        <v>FPÖ</v>
      </c>
      <c r="C35" s="16" t="str">
        <f>Bezirk!C85</f>
        <v>Sprengelwahlbehörde II</v>
      </c>
      <c r="D35" s="16" t="str">
        <f>Bezirk!D85</f>
        <v>Beisitzer</v>
      </c>
      <c r="E35" s="16" t="str">
        <f>Bezirk!E85</f>
        <v xml:space="preserve">Höller </v>
      </c>
      <c r="F35" s="16" t="str">
        <f>Bezirk!F85</f>
        <v>Martina</v>
      </c>
      <c r="G35" s="16" t="e">
        <f>Bezirk!#REF!</f>
        <v>#REF!</v>
      </c>
      <c r="H35" s="16">
        <f>Bezirk!G85</f>
        <v>6391</v>
      </c>
      <c r="I35" s="16" t="str">
        <f>Bezirk!H85</f>
        <v>Fieberbrunn</v>
      </c>
      <c r="J35" s="16" t="str">
        <f>Bezirk!I85</f>
        <v>Gebraweg 4</v>
      </c>
      <c r="K35" s="46">
        <f>Bezirk!J85</f>
        <v>26120</v>
      </c>
      <c r="L35" s="16" t="str">
        <f>Bezirk!K85</f>
        <v>0664 1801369</v>
      </c>
      <c r="M35" s="16" t="str">
        <f>Bezirk!L85</f>
        <v>maschti71@gmail.com</v>
      </c>
    </row>
    <row r="36" spans="1:13" x14ac:dyDescent="0.2">
      <c r="A36" s="16">
        <f>Bezirk!A86</f>
        <v>0</v>
      </c>
      <c r="B36" s="16" t="str">
        <f>Bezirk!B86</f>
        <v>FPÖ</v>
      </c>
      <c r="C36" s="16" t="str">
        <f>Bezirk!C86</f>
        <v>Sprengelwahlbehörde II</v>
      </c>
      <c r="D36" s="16" t="str">
        <f>Bezirk!D86</f>
        <v>Ersatzbeisitzer</v>
      </c>
      <c r="E36" s="16" t="str">
        <f>Bezirk!E86</f>
        <v xml:space="preserve">Steger </v>
      </c>
      <c r="F36" s="16" t="str">
        <f>Bezirk!F86</f>
        <v>Reinhold</v>
      </c>
      <c r="G36" s="16" t="e">
        <f>Bezirk!#REF!</f>
        <v>#REF!</v>
      </c>
      <c r="H36" s="16">
        <f>Bezirk!G86</f>
        <v>6384</v>
      </c>
      <c r="I36" s="16" t="str">
        <f>Bezirk!H86</f>
        <v>Waidring</v>
      </c>
      <c r="J36" s="16" t="str">
        <f>Bezirk!I86</f>
        <v>Enthgries 4</v>
      </c>
      <c r="K36" s="46">
        <f>Bezirk!J86</f>
        <v>31803</v>
      </c>
      <c r="L36" s="16" t="str">
        <f>Bezirk!K86</f>
        <v>0664 1390595</v>
      </c>
      <c r="M36" s="16">
        <f>Bezirk!L86</f>
        <v>0</v>
      </c>
    </row>
    <row r="37" spans="1:13" x14ac:dyDescent="0.2">
      <c r="E37" s="11"/>
      <c r="F37" s="11"/>
      <c r="G37" s="11"/>
      <c r="I37" s="11"/>
      <c r="J37" s="11"/>
    </row>
    <row r="38" spans="1:13" x14ac:dyDescent="0.2">
      <c r="E38" s="11"/>
      <c r="F38" s="11"/>
      <c r="G38" s="11"/>
      <c r="I38" s="11"/>
      <c r="J38" s="11"/>
    </row>
    <row r="39" spans="1:13" x14ac:dyDescent="0.2">
      <c r="E39" s="11"/>
      <c r="F39" s="11"/>
      <c r="G39" s="11"/>
      <c r="I39" s="11"/>
      <c r="J39" s="11"/>
    </row>
    <row r="40" spans="1:13" x14ac:dyDescent="0.2">
      <c r="E40" s="11"/>
      <c r="F40" s="11"/>
      <c r="G40" s="11"/>
      <c r="I40" s="11"/>
      <c r="J40" s="11"/>
    </row>
    <row r="41" spans="1:13" x14ac:dyDescent="0.2">
      <c r="E41" s="11"/>
      <c r="F41" s="11"/>
      <c r="G41" s="11"/>
      <c r="I41" s="11"/>
      <c r="J41" s="11"/>
    </row>
    <row r="42" spans="1:13" x14ac:dyDescent="0.2">
      <c r="E42" s="11"/>
      <c r="F42" s="11"/>
      <c r="G42" s="11"/>
      <c r="I42" s="11"/>
      <c r="J42" s="11"/>
    </row>
    <row r="43" spans="1:13" s="24" customFormat="1" x14ac:dyDescent="0.2">
      <c r="A43" s="21" t="s">
        <v>1409</v>
      </c>
      <c r="B43" s="22"/>
      <c r="C43" s="22"/>
      <c r="D43" s="22"/>
      <c r="G43" s="23"/>
      <c r="H43" s="22"/>
      <c r="K43" s="42"/>
    </row>
    <row r="44" spans="1:13" s="24" customFormat="1" x14ac:dyDescent="0.2">
      <c r="A44" s="21" t="s">
        <v>140</v>
      </c>
      <c r="B44" s="22"/>
      <c r="C44" s="22"/>
      <c r="D44" s="22"/>
      <c r="G44" s="23"/>
      <c r="H44" s="22"/>
      <c r="K44" s="42"/>
    </row>
    <row r="45" spans="1:13" s="24" customFormat="1" x14ac:dyDescent="0.2">
      <c r="A45" s="21" t="s">
        <v>141</v>
      </c>
      <c r="B45" s="22"/>
      <c r="C45" s="22"/>
      <c r="D45" s="22"/>
      <c r="G45" s="23"/>
      <c r="H45" s="22"/>
      <c r="K45" s="42"/>
    </row>
    <row r="46" spans="1:13" ht="6.75" customHeight="1" x14ac:dyDescent="0.2"/>
    <row r="47" spans="1:13" x14ac:dyDescent="0.2">
      <c r="A47" s="14" t="s">
        <v>0</v>
      </c>
      <c r="B47" s="14" t="s">
        <v>1</v>
      </c>
      <c r="C47" s="14" t="s">
        <v>31</v>
      </c>
      <c r="D47" s="14" t="s">
        <v>2</v>
      </c>
      <c r="E47" s="14" t="s">
        <v>134</v>
      </c>
      <c r="F47" s="14" t="s">
        <v>3</v>
      </c>
      <c r="G47" s="15" t="s">
        <v>5</v>
      </c>
      <c r="H47" s="14" t="s">
        <v>135</v>
      </c>
      <c r="I47" s="14" t="s">
        <v>4</v>
      </c>
      <c r="J47" s="14" t="s">
        <v>133</v>
      </c>
      <c r="K47" s="44" t="s">
        <v>1832</v>
      </c>
      <c r="L47" s="14" t="s">
        <v>555</v>
      </c>
      <c r="M47" s="14" t="s">
        <v>554</v>
      </c>
    </row>
    <row r="48" spans="1:13" x14ac:dyDescent="0.2">
      <c r="A48" s="16">
        <f>Bezirk!A89</f>
        <v>1</v>
      </c>
      <c r="B48" s="16" t="str">
        <f>Bezirk!B89</f>
        <v>SPÖ</v>
      </c>
      <c r="C48" s="16" t="str">
        <f>Bezirk!C89</f>
        <v>Sprengelwahlbehörde III</v>
      </c>
      <c r="D48" s="16" t="str">
        <f>Bezirk!D89</f>
        <v>Beisitzer</v>
      </c>
      <c r="E48" s="16" t="str">
        <f>Bezirk!E89</f>
        <v>Berger</v>
      </c>
      <c r="F48" s="16" t="str">
        <f>Bezirk!F89</f>
        <v>Nikolaus</v>
      </c>
      <c r="G48" s="16" t="e">
        <f>Bezirk!#REF!</f>
        <v>#REF!</v>
      </c>
      <c r="H48" s="16">
        <f>Bezirk!G89</f>
        <v>6391</v>
      </c>
      <c r="I48" s="16" t="str">
        <f>Bezirk!H89</f>
        <v>Fieberbrunn</v>
      </c>
      <c r="J48" s="16" t="str">
        <f>Bezirk!I89</f>
        <v>Am Berg 25/3</v>
      </c>
      <c r="K48" s="16">
        <f>Bezirk!J89</f>
        <v>0</v>
      </c>
      <c r="L48" s="16">
        <f>Bezirk!K89</f>
        <v>0</v>
      </c>
      <c r="M48" s="16">
        <f>Bezirk!L89</f>
        <v>0</v>
      </c>
    </row>
    <row r="49" spans="1:13" x14ac:dyDescent="0.2">
      <c r="A49" s="16">
        <f>Bezirk!A90</f>
        <v>0</v>
      </c>
      <c r="B49" s="16" t="str">
        <f>Bezirk!B90</f>
        <v>SPÖ</v>
      </c>
      <c r="C49" s="16" t="str">
        <f>Bezirk!C90</f>
        <v>Sprengelwahlbehörde III</v>
      </c>
      <c r="D49" s="16" t="str">
        <f>Bezirk!D90</f>
        <v>Ersatzbeisitzer</v>
      </c>
      <c r="E49" s="16" t="str">
        <f>Bezirk!E90</f>
        <v>Wallner</v>
      </c>
      <c r="F49" s="16" t="str">
        <f>Bezirk!F90</f>
        <v>Anita Elisabeth</v>
      </c>
      <c r="G49" s="16" t="e">
        <f>Bezirk!#REF!</f>
        <v>#REF!</v>
      </c>
      <c r="H49" s="16">
        <f>Bezirk!G90</f>
        <v>6391</v>
      </c>
      <c r="I49" s="16" t="str">
        <f>Bezirk!H90</f>
        <v>Fieberbrunn</v>
      </c>
      <c r="J49" s="16" t="str">
        <f>Bezirk!I90</f>
        <v>Enterpfarr 5/2</v>
      </c>
      <c r="K49" s="16">
        <f>Bezirk!J90</f>
        <v>0</v>
      </c>
      <c r="L49" s="16">
        <f>Bezirk!K90</f>
        <v>0</v>
      </c>
      <c r="M49" s="16">
        <f>Bezirk!L90</f>
        <v>0</v>
      </c>
    </row>
    <row r="50" spans="1:13" x14ac:dyDescent="0.2">
      <c r="A50" s="16">
        <f>Bezirk!A91</f>
        <v>2</v>
      </c>
      <c r="B50" s="16" t="str">
        <f>Bezirk!B91</f>
        <v>ÖVP</v>
      </c>
      <c r="C50" s="16" t="str">
        <f>Bezirk!C91</f>
        <v>Sprengelwahlbehörde III</v>
      </c>
      <c r="D50" s="16" t="str">
        <f>Bezirk!D91</f>
        <v>Beisitzer</v>
      </c>
      <c r="E50" s="16" t="str">
        <f>Bezirk!E91</f>
        <v xml:space="preserve">Ing. Valenta </v>
      </c>
      <c r="F50" s="16" t="str">
        <f>Bezirk!F91</f>
        <v>Stefan Josef</v>
      </c>
      <c r="G50" s="16" t="e">
        <f>Bezirk!#REF!</f>
        <v>#REF!</v>
      </c>
      <c r="H50" s="16">
        <f>Bezirk!G91</f>
        <v>6391</v>
      </c>
      <c r="I50" s="16" t="str">
        <f>Bezirk!H91</f>
        <v>Fieberbrunn</v>
      </c>
      <c r="J50" s="16" t="str">
        <f>Bezirk!I91</f>
        <v>Rosenegg 77</v>
      </c>
      <c r="K50" s="16">
        <f>Bezirk!J91</f>
        <v>0</v>
      </c>
      <c r="L50" s="16">
        <f>Bezirk!K91</f>
        <v>0</v>
      </c>
      <c r="M50" s="16">
        <f>Bezirk!L91</f>
        <v>0</v>
      </c>
    </row>
    <row r="51" spans="1:13" x14ac:dyDescent="0.2">
      <c r="A51" s="16">
        <f>Bezirk!A92</f>
        <v>0</v>
      </c>
      <c r="B51" s="16" t="str">
        <f>Bezirk!B92</f>
        <v>ÖVP</v>
      </c>
      <c r="C51" s="16" t="str">
        <f>Bezirk!C92</f>
        <v>Sprengelwahlbehörde III</v>
      </c>
      <c r="D51" s="16" t="str">
        <f>Bezirk!D92</f>
        <v>Ersatzbeisitzer</v>
      </c>
      <c r="E51" s="16" t="str">
        <f>Bezirk!E92</f>
        <v xml:space="preserve">Grander </v>
      </c>
      <c r="F51" s="16" t="str">
        <f>Bezirk!F92</f>
        <v>Josef</v>
      </c>
      <c r="G51" s="16" t="e">
        <f>Bezirk!#REF!</f>
        <v>#REF!</v>
      </c>
      <c r="H51" s="16">
        <f>Bezirk!G92</f>
        <v>6391</v>
      </c>
      <c r="I51" s="16" t="str">
        <f>Bezirk!H92</f>
        <v>Fieberbrunn</v>
      </c>
      <c r="J51" s="16" t="str">
        <f>Bezirk!I92</f>
        <v>Rosenegg 52/2</v>
      </c>
      <c r="K51" s="16">
        <f>Bezirk!J92</f>
        <v>0</v>
      </c>
      <c r="L51" s="16">
        <f>Bezirk!K92</f>
        <v>0</v>
      </c>
      <c r="M51" s="16">
        <f>Bezirk!L92</f>
        <v>0</v>
      </c>
    </row>
    <row r="52" spans="1:13" x14ac:dyDescent="0.2">
      <c r="A52" s="16">
        <f>Bezirk!A93</f>
        <v>3</v>
      </c>
      <c r="B52" s="16" t="str">
        <f>Bezirk!B93</f>
        <v>FPÖ</v>
      </c>
      <c r="C52" s="16" t="str">
        <f>Bezirk!C93</f>
        <v>Sprengelwahlbehörde III</v>
      </c>
      <c r="D52" s="16" t="str">
        <f>Bezirk!D93</f>
        <v>Beisitzer</v>
      </c>
      <c r="E52" s="16" t="str">
        <f>Bezirk!E93</f>
        <v xml:space="preserve">Obermoser </v>
      </c>
      <c r="F52" s="16" t="str">
        <f>Bezirk!F93</f>
        <v>Melanie</v>
      </c>
      <c r="G52" s="16" t="e">
        <f>Bezirk!#REF!</f>
        <v>#REF!</v>
      </c>
      <c r="H52" s="16">
        <f>Bezirk!G93</f>
        <v>6391</v>
      </c>
      <c r="I52" s="16" t="str">
        <f>Bezirk!H93</f>
        <v>Fieberbrunn</v>
      </c>
      <c r="J52" s="16" t="str">
        <f>Bezirk!I93</f>
        <v>Rosenegg 17</v>
      </c>
      <c r="K52" s="46">
        <f>Bezirk!J93</f>
        <v>31054</v>
      </c>
      <c r="L52" s="16" t="str">
        <f>Bezirk!K93</f>
        <v>0664 9469987</v>
      </c>
      <c r="M52" s="16" t="str">
        <f>Bezirk!L93</f>
        <v>melaniesteger@gmx.at</v>
      </c>
    </row>
    <row r="53" spans="1:13" x14ac:dyDescent="0.2">
      <c r="A53" s="16">
        <f>Bezirk!A94</f>
        <v>0</v>
      </c>
      <c r="B53" s="16" t="str">
        <f>Bezirk!B94</f>
        <v>FPÖ</v>
      </c>
      <c r="C53" s="16" t="str">
        <f>Bezirk!C94</f>
        <v>Sprengelwahlbehörde III</v>
      </c>
      <c r="D53" s="16" t="str">
        <f>Bezirk!D94</f>
        <v>Ersatzbeisitzer</v>
      </c>
      <c r="E53" s="16" t="str">
        <f>Bezirk!E94</f>
        <v xml:space="preserve">Schwaiger </v>
      </c>
      <c r="F53" s="16" t="str">
        <f>Bezirk!F94</f>
        <v>Manuela</v>
      </c>
      <c r="G53" s="16" t="e">
        <f>Bezirk!#REF!</f>
        <v>#REF!</v>
      </c>
      <c r="H53" s="16">
        <f>Bezirk!G94</f>
        <v>6391</v>
      </c>
      <c r="I53" s="16" t="str">
        <f>Bezirk!H94</f>
        <v>Fieberbrunn</v>
      </c>
      <c r="J53" s="16" t="str">
        <f>Bezirk!I94</f>
        <v>Schönauweg 1</v>
      </c>
      <c r="K53" s="46">
        <f>Bezirk!J94</f>
        <v>30162</v>
      </c>
      <c r="L53" s="16" t="str">
        <f>Bezirk!K94</f>
        <v>0664 2028276</v>
      </c>
      <c r="M53" s="16">
        <f>Bezirk!L94</f>
        <v>0</v>
      </c>
    </row>
    <row r="56" spans="1:13" s="24" customFormat="1" x14ac:dyDescent="0.2">
      <c r="A56" s="21" t="s">
        <v>1410</v>
      </c>
      <c r="B56" s="22"/>
      <c r="C56" s="22"/>
      <c r="D56" s="22"/>
      <c r="G56" s="23"/>
      <c r="H56" s="22"/>
      <c r="K56" s="42"/>
    </row>
    <row r="57" spans="1:13" s="24" customFormat="1" x14ac:dyDescent="0.2">
      <c r="A57" s="21" t="s">
        <v>1810</v>
      </c>
      <c r="B57" s="22"/>
      <c r="C57" s="22"/>
      <c r="D57" s="22"/>
      <c r="G57" s="23"/>
      <c r="H57" s="22"/>
      <c r="K57" s="42"/>
    </row>
    <row r="58" spans="1:13" s="24" customFormat="1" x14ac:dyDescent="0.2">
      <c r="A58" s="21" t="s">
        <v>1811</v>
      </c>
      <c r="B58" s="22"/>
      <c r="C58" s="22"/>
      <c r="D58" s="22"/>
      <c r="G58" s="23"/>
      <c r="H58" s="22"/>
      <c r="K58" s="42"/>
    </row>
    <row r="59" spans="1:13" ht="6.75" customHeight="1" x14ac:dyDescent="0.2"/>
    <row r="60" spans="1:13" x14ac:dyDescent="0.2">
      <c r="A60" s="14" t="s">
        <v>0</v>
      </c>
      <c r="B60" s="14" t="s">
        <v>1</v>
      </c>
      <c r="C60" s="14" t="s">
        <v>31</v>
      </c>
      <c r="D60" s="14" t="s">
        <v>2</v>
      </c>
      <c r="E60" s="14" t="s">
        <v>134</v>
      </c>
      <c r="F60" s="14" t="s">
        <v>3</v>
      </c>
      <c r="G60" s="15" t="s">
        <v>5</v>
      </c>
      <c r="H60" s="14" t="s">
        <v>135</v>
      </c>
      <c r="I60" s="14" t="s">
        <v>4</v>
      </c>
      <c r="J60" s="14" t="s">
        <v>133</v>
      </c>
      <c r="K60" s="44" t="s">
        <v>1832</v>
      </c>
      <c r="L60" s="14" t="s">
        <v>555</v>
      </c>
      <c r="M60" s="14" t="s">
        <v>554</v>
      </c>
    </row>
    <row r="61" spans="1:13" x14ac:dyDescent="0.2">
      <c r="A61" s="16">
        <f>Bezirk!A97</f>
        <v>1</v>
      </c>
      <c r="B61" s="16" t="str">
        <f>Bezirk!B97</f>
        <v>SPÖ</v>
      </c>
      <c r="C61" s="16" t="str">
        <f>Bezirk!C97</f>
        <v>Sprengelwahlbehörde IV</v>
      </c>
      <c r="D61" s="16" t="str">
        <f>Bezirk!D97</f>
        <v>Beisitzer</v>
      </c>
      <c r="E61" s="16" t="str">
        <f>Bezirk!E97</f>
        <v>Aigner</v>
      </c>
      <c r="F61" s="16" t="str">
        <f>Bezirk!F97</f>
        <v>Johann</v>
      </c>
      <c r="G61" s="16" t="e">
        <f>Bezirk!#REF!</f>
        <v>#REF!</v>
      </c>
      <c r="H61" s="16">
        <f>Bezirk!G97</f>
        <v>6391</v>
      </c>
      <c r="I61" s="16" t="str">
        <f>Bezirk!H97</f>
        <v>Fieberbrunn</v>
      </c>
      <c r="J61" s="16" t="str">
        <f>Bezirk!I97</f>
        <v>Pfaffenschwendt 56/1</v>
      </c>
      <c r="K61" s="46">
        <f>Bezirk!J97</f>
        <v>0</v>
      </c>
      <c r="L61" s="16">
        <f>Bezirk!K97</f>
        <v>0</v>
      </c>
      <c r="M61" s="16">
        <f>Bezirk!L97</f>
        <v>0</v>
      </c>
    </row>
    <row r="62" spans="1:13" x14ac:dyDescent="0.2">
      <c r="A62" s="16">
        <f>Bezirk!A98</f>
        <v>0</v>
      </c>
      <c r="B62" s="16" t="str">
        <f>Bezirk!B98</f>
        <v>SPÖ</v>
      </c>
      <c r="C62" s="16" t="str">
        <f>Bezirk!C98</f>
        <v>Sprengelwahlbehörde IV</v>
      </c>
      <c r="D62" s="16" t="str">
        <f>Bezirk!D98</f>
        <v>Ersatzbeisitzer</v>
      </c>
      <c r="E62" s="16" t="str">
        <f>Bezirk!E98</f>
        <v>Treffer</v>
      </c>
      <c r="F62" s="16" t="str">
        <f>Bezirk!F98</f>
        <v>Günter</v>
      </c>
      <c r="G62" s="16" t="e">
        <f>Bezirk!#REF!</f>
        <v>#REF!</v>
      </c>
      <c r="H62" s="16">
        <f>Bezirk!G98</f>
        <v>6391</v>
      </c>
      <c r="I62" s="16" t="str">
        <f>Bezirk!H98</f>
        <v>Fieberbrunn</v>
      </c>
      <c r="J62" s="16" t="str">
        <f>Bezirk!I98</f>
        <v>Pfaffenschwendt 18</v>
      </c>
      <c r="K62" s="46">
        <f>Bezirk!J98</f>
        <v>0</v>
      </c>
      <c r="L62" s="16">
        <f>Bezirk!K98</f>
        <v>0</v>
      </c>
      <c r="M62" s="16">
        <f>Bezirk!L98</f>
        <v>0</v>
      </c>
    </row>
    <row r="63" spans="1:13" x14ac:dyDescent="0.2">
      <c r="A63" s="16">
        <f>Bezirk!A99</f>
        <v>3</v>
      </c>
      <c r="B63" s="16" t="str">
        <f>Bezirk!B99</f>
        <v>ÖVP</v>
      </c>
      <c r="C63" s="16" t="str">
        <f>Bezirk!C99</f>
        <v>Sprengelwahlbehörde IV</v>
      </c>
      <c r="D63" s="16" t="str">
        <f>Bezirk!D99</f>
        <v>Beisitzer</v>
      </c>
      <c r="E63" s="16" t="str">
        <f>Bezirk!E99</f>
        <v xml:space="preserve">Gollner </v>
      </c>
      <c r="F63" s="16" t="str">
        <f>Bezirk!F99</f>
        <v>Verena</v>
      </c>
      <c r="G63" s="16" t="e">
        <f>Bezirk!#REF!</f>
        <v>#REF!</v>
      </c>
      <c r="H63" s="16">
        <f>Bezirk!G99</f>
        <v>6391</v>
      </c>
      <c r="I63" s="16" t="str">
        <f>Bezirk!H99</f>
        <v>Fieberbrunn</v>
      </c>
      <c r="J63" s="16" t="str">
        <f>Bezirk!I99</f>
        <v>Niederfilzen 21</v>
      </c>
      <c r="K63" s="46">
        <f>Bezirk!J99</f>
        <v>0</v>
      </c>
      <c r="L63" s="16">
        <f>Bezirk!K99</f>
        <v>0</v>
      </c>
      <c r="M63" s="16">
        <f>Bezirk!L99</f>
        <v>0</v>
      </c>
    </row>
    <row r="64" spans="1:13" x14ac:dyDescent="0.2">
      <c r="A64" s="16">
        <f>Bezirk!A100</f>
        <v>0</v>
      </c>
      <c r="B64" s="16" t="str">
        <f>Bezirk!B100</f>
        <v>ÖVP</v>
      </c>
      <c r="C64" s="16" t="str">
        <f>Bezirk!C100</f>
        <v>Sprengelwahlbehörde IV</v>
      </c>
      <c r="D64" s="16" t="str">
        <f>Bezirk!D100</f>
        <v>Ersatzbeisitzer</v>
      </c>
      <c r="E64" s="16" t="str">
        <f>Bezirk!E100</f>
        <v xml:space="preserve">Ing. Fischer </v>
      </c>
      <c r="F64" s="16" t="str">
        <f>Bezirk!F100</f>
        <v>Johannes</v>
      </c>
      <c r="G64" s="16" t="e">
        <f>Bezirk!#REF!</f>
        <v>#REF!</v>
      </c>
      <c r="H64" s="16">
        <f>Bezirk!G100</f>
        <v>6391</v>
      </c>
      <c r="I64" s="16" t="str">
        <f>Bezirk!H100</f>
        <v>Fieberbrunn</v>
      </c>
      <c r="J64" s="16" t="str">
        <f>Bezirk!I100</f>
        <v>Am Berg 4</v>
      </c>
      <c r="K64" s="46">
        <f>Bezirk!J100</f>
        <v>0</v>
      </c>
      <c r="L64" s="16">
        <f>Bezirk!K100</f>
        <v>0</v>
      </c>
      <c r="M64" s="16">
        <f>Bezirk!L100</f>
        <v>0</v>
      </c>
    </row>
    <row r="65" spans="1:13" x14ac:dyDescent="0.2">
      <c r="A65" s="16">
        <f>Bezirk!A101</f>
        <v>2</v>
      </c>
      <c r="B65" s="16" t="str">
        <f>Bezirk!B101</f>
        <v>FPÖ</v>
      </c>
      <c r="C65" s="16" t="str">
        <f>Bezirk!C101</f>
        <v>Sprengelwahlbehörde IV</v>
      </c>
      <c r="D65" s="16" t="str">
        <f>Bezirk!D101</f>
        <v>Beisitzer</v>
      </c>
      <c r="E65" s="16" t="str">
        <f>Bezirk!E101</f>
        <v xml:space="preserve">Lechthaler </v>
      </c>
      <c r="F65" s="16" t="str">
        <f>Bezirk!F101</f>
        <v xml:space="preserve">Stefan </v>
      </c>
      <c r="G65" s="16" t="e">
        <f>Bezirk!#REF!</f>
        <v>#REF!</v>
      </c>
      <c r="H65" s="16">
        <f>Bezirk!G101</f>
        <v>6391</v>
      </c>
      <c r="I65" s="16" t="str">
        <f>Bezirk!H101</f>
        <v>Fieberbrunn</v>
      </c>
      <c r="J65" s="16" t="str">
        <f>Bezirk!I101</f>
        <v>Lehmgrube 11</v>
      </c>
      <c r="K65" s="46">
        <f>Bezirk!J101</f>
        <v>29694</v>
      </c>
      <c r="L65" s="16" t="str">
        <f>Bezirk!K101</f>
        <v>0660 4616604</v>
      </c>
      <c r="M65" s="16" t="str">
        <f>Bezirk!L101</f>
        <v>lechthaler@drei.at</v>
      </c>
    </row>
    <row r="66" spans="1:13" x14ac:dyDescent="0.2">
      <c r="A66" s="16">
        <f>Bezirk!A102</f>
        <v>0</v>
      </c>
      <c r="B66" s="16" t="str">
        <f>Bezirk!B102</f>
        <v>FPÖ</v>
      </c>
      <c r="C66" s="16" t="str">
        <f>Bezirk!C102</f>
        <v>Sprengelwahlbehörde IV</v>
      </c>
      <c r="D66" s="16" t="str">
        <f>Bezirk!D102</f>
        <v>Ersatzbeisitzer</v>
      </c>
      <c r="E66" s="16" t="str">
        <f>Bezirk!E102</f>
        <v>Wallas</v>
      </c>
      <c r="F66" s="16" t="str">
        <f>Bezirk!F102</f>
        <v>Josef</v>
      </c>
      <c r="G66" s="16" t="e">
        <f>Bezirk!#REF!</f>
        <v>#REF!</v>
      </c>
      <c r="H66" s="16">
        <f>Bezirk!G102</f>
        <v>5760</v>
      </c>
      <c r="I66" s="16" t="str">
        <f>Bezirk!H102</f>
        <v xml:space="preserve">Saalfelden a. St. M. </v>
      </c>
      <c r="J66" s="16" t="str">
        <f>Bezirk!I102</f>
        <v>Weikersbach 16/2</v>
      </c>
      <c r="K66" s="46">
        <f>Bezirk!J102</f>
        <v>32375</v>
      </c>
      <c r="L66" s="16" t="str">
        <f>Bezirk!K102</f>
        <v>0664 5506814</v>
      </c>
      <c r="M66" s="16">
        <f>Bezirk!L102</f>
        <v>0</v>
      </c>
    </row>
    <row r="67" spans="1:13" ht="5.25" customHeight="1" x14ac:dyDescent="0.2"/>
    <row r="68" spans="1:13" ht="6.75" customHeight="1" x14ac:dyDescent="0.2"/>
    <row r="69" spans="1:13" s="24" customFormat="1" x14ac:dyDescent="0.2">
      <c r="A69" s="21" t="s">
        <v>1411</v>
      </c>
      <c r="B69" s="22"/>
      <c r="C69" s="22"/>
      <c r="D69" s="22"/>
      <c r="G69" s="23"/>
      <c r="H69" s="22"/>
      <c r="K69" s="42"/>
    </row>
    <row r="70" spans="1:13" s="24" customFormat="1" x14ac:dyDescent="0.2">
      <c r="A70" s="21" t="s">
        <v>142</v>
      </c>
      <c r="B70" s="22"/>
      <c r="C70" s="22"/>
      <c r="D70" s="22"/>
      <c r="G70" s="23"/>
      <c r="H70" s="22"/>
      <c r="K70" s="42"/>
    </row>
    <row r="71" spans="1:13" s="24" customFormat="1" x14ac:dyDescent="0.2">
      <c r="A71" s="21" t="s">
        <v>143</v>
      </c>
      <c r="B71" s="22"/>
      <c r="C71" s="22"/>
      <c r="D71" s="22"/>
      <c r="G71" s="23"/>
      <c r="H71" s="22"/>
      <c r="K71" s="42"/>
    </row>
    <row r="72" spans="1:13" ht="6.75" customHeight="1" x14ac:dyDescent="0.2"/>
    <row r="73" spans="1:13" x14ac:dyDescent="0.2">
      <c r="A73" s="14" t="s">
        <v>0</v>
      </c>
      <c r="B73" s="14" t="s">
        <v>1</v>
      </c>
      <c r="C73" s="14" t="s">
        <v>31</v>
      </c>
      <c r="D73" s="14" t="s">
        <v>2</v>
      </c>
      <c r="E73" s="14" t="s">
        <v>134</v>
      </c>
      <c r="F73" s="14" t="s">
        <v>3</v>
      </c>
      <c r="G73" s="15" t="s">
        <v>5</v>
      </c>
      <c r="H73" s="14" t="s">
        <v>135</v>
      </c>
      <c r="I73" s="14" t="s">
        <v>4</v>
      </c>
      <c r="J73" s="14" t="s">
        <v>133</v>
      </c>
      <c r="K73" s="44" t="s">
        <v>1832</v>
      </c>
      <c r="L73" s="14" t="s">
        <v>555</v>
      </c>
      <c r="M73" s="14" t="s">
        <v>554</v>
      </c>
    </row>
    <row r="74" spans="1:13" x14ac:dyDescent="0.2">
      <c r="A74" s="16">
        <f>Bezirk!A105</f>
        <v>1</v>
      </c>
      <c r="B74" s="16" t="str">
        <f>Bezirk!B105</f>
        <v>SPÖ</v>
      </c>
      <c r="C74" s="16" t="str">
        <f>Bezirk!C105</f>
        <v>Sonderwahlbehörde</v>
      </c>
      <c r="D74" s="16" t="str">
        <f>Bezirk!D105</f>
        <v>Beisitzer</v>
      </c>
      <c r="E74" s="16" t="str">
        <f>Bezirk!E105</f>
        <v>Tschurtschenthaler</v>
      </c>
      <c r="F74" s="16" t="str">
        <f>Bezirk!F105</f>
        <v>Roman</v>
      </c>
      <c r="G74" s="16" t="e">
        <f>Bezirk!#REF!</f>
        <v>#REF!</v>
      </c>
      <c r="H74" s="16">
        <f>Bezirk!G105</f>
        <v>6391</v>
      </c>
      <c r="I74" s="16" t="str">
        <f>Bezirk!H105</f>
        <v>Fieberbrunn</v>
      </c>
      <c r="J74" s="16" t="str">
        <f>Bezirk!I105</f>
        <v>Lackental 11</v>
      </c>
      <c r="K74" s="16">
        <f>Bezirk!J105</f>
        <v>0</v>
      </c>
      <c r="L74" s="16">
        <f>Bezirk!K105</f>
        <v>0</v>
      </c>
      <c r="M74" s="16">
        <f>Bezirk!L105</f>
        <v>0</v>
      </c>
    </row>
    <row r="75" spans="1:13" x14ac:dyDescent="0.2">
      <c r="A75" s="16">
        <f>Bezirk!A106</f>
        <v>0</v>
      </c>
      <c r="B75" s="16" t="str">
        <f>Bezirk!B106</f>
        <v>SPÖ</v>
      </c>
      <c r="C75" s="16" t="str">
        <f>Bezirk!C106</f>
        <v>Sonderwahlbehörde</v>
      </c>
      <c r="D75" s="16" t="str">
        <f>Bezirk!D106</f>
        <v>Ersatzbeisitzer</v>
      </c>
      <c r="E75" s="16" t="str">
        <f>Bezirk!E106</f>
        <v xml:space="preserve">Friedrich </v>
      </c>
      <c r="F75" s="16" t="str">
        <f>Bezirk!F106</f>
        <v>Marianne</v>
      </c>
      <c r="G75" s="16" t="e">
        <f>Bezirk!#REF!</f>
        <v>#REF!</v>
      </c>
      <c r="H75" s="16">
        <f>Bezirk!G106</f>
        <v>6391</v>
      </c>
      <c r="I75" s="16" t="str">
        <f>Bezirk!H106</f>
        <v>Fieberbrunn</v>
      </c>
      <c r="J75" s="16" t="str">
        <f>Bezirk!I106</f>
        <v>Pletzergraben 5/2</v>
      </c>
      <c r="K75" s="16">
        <f>Bezirk!J106</f>
        <v>0</v>
      </c>
      <c r="L75" s="16">
        <f>Bezirk!K106</f>
        <v>0</v>
      </c>
      <c r="M75" s="16">
        <f>Bezirk!L106</f>
        <v>0</v>
      </c>
    </row>
    <row r="76" spans="1:13" x14ac:dyDescent="0.2">
      <c r="A76" s="16">
        <f>Bezirk!A107</f>
        <v>2</v>
      </c>
      <c r="B76" s="16" t="str">
        <f>Bezirk!B107</f>
        <v>ÖVP</v>
      </c>
      <c r="C76" s="16" t="str">
        <f>Bezirk!C107</f>
        <v>Sonderwahlbehörde</v>
      </c>
      <c r="D76" s="16" t="str">
        <f>Bezirk!D107</f>
        <v>Beisitzer</v>
      </c>
      <c r="E76" s="16" t="str">
        <f>Bezirk!E107</f>
        <v>Kurz</v>
      </c>
      <c r="F76" s="16" t="str">
        <f>Bezirk!F107</f>
        <v xml:space="preserve">Peter </v>
      </c>
      <c r="G76" s="16" t="e">
        <f>Bezirk!#REF!</f>
        <v>#REF!</v>
      </c>
      <c r="H76" s="16">
        <f>Bezirk!G107</f>
        <v>6391</v>
      </c>
      <c r="I76" s="16" t="str">
        <f>Bezirk!H107</f>
        <v>Fieberbrunn</v>
      </c>
      <c r="J76" s="16" t="str">
        <f>Bezirk!I107</f>
        <v>Lackental 9/1</v>
      </c>
      <c r="K76" s="16">
        <f>Bezirk!J107</f>
        <v>0</v>
      </c>
      <c r="L76" s="16">
        <f>Bezirk!K107</f>
        <v>0</v>
      </c>
      <c r="M76" s="16">
        <f>Bezirk!L107</f>
        <v>0</v>
      </c>
    </row>
    <row r="77" spans="1:13" x14ac:dyDescent="0.2">
      <c r="A77" s="16">
        <f>Bezirk!A108</f>
        <v>0</v>
      </c>
      <c r="B77" s="16" t="str">
        <f>Bezirk!B108</f>
        <v>ÖVP</v>
      </c>
      <c r="C77" s="16" t="str">
        <f>Bezirk!C108</f>
        <v>Sonderwahlbehörde</v>
      </c>
      <c r="D77" s="16" t="str">
        <f>Bezirk!D108</f>
        <v>Ersatzbeisitzer</v>
      </c>
      <c r="E77" s="16" t="str">
        <f>Bezirk!E108</f>
        <v xml:space="preserve">Foidl </v>
      </c>
      <c r="F77" s="16" t="str">
        <f>Bezirk!F108</f>
        <v xml:space="preserve">Stefan </v>
      </c>
      <c r="G77" s="16" t="e">
        <f>Bezirk!#REF!</f>
        <v>#REF!</v>
      </c>
      <c r="H77" s="16">
        <f>Bezirk!G108</f>
        <v>6391</v>
      </c>
      <c r="I77" s="16" t="str">
        <f>Bezirk!H108</f>
        <v>Fieberbrunn</v>
      </c>
      <c r="J77" s="16" t="str">
        <f>Bezirk!I108</f>
        <v>Spielbergstraße 20</v>
      </c>
      <c r="K77" s="16">
        <f>Bezirk!J108</f>
        <v>0</v>
      </c>
      <c r="L77" s="16">
        <f>Bezirk!K108</f>
        <v>0</v>
      </c>
      <c r="M77" s="16">
        <f>Bezirk!L108</f>
        <v>0</v>
      </c>
    </row>
    <row r="78" spans="1:13" x14ac:dyDescent="0.2">
      <c r="A78" s="16">
        <f>Bezirk!A109</f>
        <v>3</v>
      </c>
      <c r="B78" s="16" t="str">
        <f>Bezirk!B109</f>
        <v>FPÖ</v>
      </c>
      <c r="C78" s="16" t="str">
        <f>Bezirk!C109</f>
        <v>Sonderwahlbehörde</v>
      </c>
      <c r="D78" s="16" t="str">
        <f>Bezirk!D109</f>
        <v>Beisitzer</v>
      </c>
      <c r="E78" s="16" t="str">
        <f>Bezirk!E109</f>
        <v>unbesetzt</v>
      </c>
      <c r="F78" s="16">
        <f>Bezirk!F109</f>
        <v>0</v>
      </c>
      <c r="G78" s="16" t="e">
        <f>Bezirk!#REF!</f>
        <v>#REF!</v>
      </c>
      <c r="H78" s="16">
        <f>Bezirk!G109</f>
        <v>0</v>
      </c>
      <c r="I78" s="16">
        <f>Bezirk!H109</f>
        <v>0</v>
      </c>
      <c r="J78" s="16">
        <f>Bezirk!I109</f>
        <v>0</v>
      </c>
      <c r="K78" s="16">
        <f>Bezirk!J109</f>
        <v>0</v>
      </c>
      <c r="L78" s="16">
        <f>Bezirk!K109</f>
        <v>0</v>
      </c>
      <c r="M78" s="16">
        <f>Bezirk!L109</f>
        <v>0</v>
      </c>
    </row>
    <row r="79" spans="1:13" x14ac:dyDescent="0.2">
      <c r="A79" s="16">
        <f>Bezirk!A110</f>
        <v>0</v>
      </c>
      <c r="B79" s="16" t="str">
        <f>Bezirk!B110</f>
        <v>FPÖ</v>
      </c>
      <c r="C79" s="16" t="str">
        <f>Bezirk!C110</f>
        <v>Sonderwahlbehörde</v>
      </c>
      <c r="D79" s="16" t="str">
        <f>Bezirk!D110</f>
        <v>Ersatzbeisitzer</v>
      </c>
      <c r="E79" s="16" t="str">
        <f>Bezirk!E110</f>
        <v>unbesetzt</v>
      </c>
      <c r="F79" s="16">
        <f>Bezirk!F110</f>
        <v>0</v>
      </c>
      <c r="G79" s="16" t="e">
        <f>Bezirk!#REF!</f>
        <v>#REF!</v>
      </c>
      <c r="H79" s="16">
        <f>Bezirk!G110</f>
        <v>0</v>
      </c>
      <c r="I79" s="16">
        <f>Bezirk!H110</f>
        <v>0</v>
      </c>
      <c r="J79" s="16">
        <f>Bezirk!I110</f>
        <v>0</v>
      </c>
      <c r="K79" s="16">
        <f>Bezirk!J110</f>
        <v>0</v>
      </c>
      <c r="L79" s="16">
        <f>Bezirk!K110</f>
        <v>0</v>
      </c>
      <c r="M79" s="16">
        <f>Bezirk!L110</f>
        <v>0</v>
      </c>
    </row>
  </sheetData>
  <conditionalFormatting sqref="E5">
    <cfRule type="containsText" dxfId="67" priority="5" operator="containsText" text="unbesetzt">
      <formula>NOT(ISERROR(SEARCH("unbesetzt",E5)))</formula>
    </cfRule>
  </conditionalFormatting>
  <conditionalFormatting sqref="E30">
    <cfRule type="containsText" dxfId="66" priority="4" operator="containsText" text="unbesetzt">
      <formula>NOT(ISERROR(SEARCH("unbesetzt",E30)))</formula>
    </cfRule>
  </conditionalFormatting>
  <conditionalFormatting sqref="E47">
    <cfRule type="containsText" dxfId="65" priority="3" operator="containsText" text="unbesetzt">
      <formula>NOT(ISERROR(SEARCH("unbesetzt",E47)))</formula>
    </cfRule>
  </conditionalFormatting>
  <conditionalFormatting sqref="E60">
    <cfRule type="containsText" dxfId="64" priority="2" operator="containsText" text="unbesetzt">
      <formula>NOT(ISERROR(SEARCH("unbesetzt",E60)))</formula>
    </cfRule>
  </conditionalFormatting>
  <conditionalFormatting sqref="E73">
    <cfRule type="containsText" dxfId="63" priority="1" operator="containsText" text="unbesetzt">
      <formula>NOT(ISERROR(SEARCH("unbesetzt",E73)))</formula>
    </cfRule>
  </conditionalFormatting>
  <pageMargins left="0.70866141732283472" right="0.70866141732283472" top="1.9291338582677167" bottom="0.51181102362204722" header="0.31496062992125984" footer="0.31496062992125984"/>
  <pageSetup paperSize="9" scale="87" fitToHeight="10" orientation="landscape" r:id="rId1"/>
  <headerFooter>
    <oddHeader>&amp;L&amp;"Arial,Fett"
&amp;C&amp;"Arial,Fett"&amp;14&amp;U
BEZIRKSWAHLBEHÖRDE KITZBÜHEL
&amp;12Zusammensetzung der Gemeinde-, Sprengel- und Sonderwahlbehörden
NACH der NATIONALRATSWAHL am 15.10.2017&amp;14
&amp;12&amp;UMarktgemeinde FIEBERBRUNN</oddHeader>
    <oddFooter>&amp;CSeite &amp;P von &amp;N&amp;R18.04.2019</oddFooter>
  </headerFooter>
  <rowBreaks count="3" manualBreakCount="3">
    <brk id="41" max="16383" man="1"/>
    <brk id="42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M35"/>
  <sheetViews>
    <sheetView showZeros="0" view="pageLayout" zoomScaleNormal="100" workbookViewId="0">
      <selection activeCell="E40" sqref="E40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3.5703125" style="13" bestFit="1" customWidth="1"/>
    <col min="10" max="10" width="19.7109375" style="13" customWidth="1"/>
    <col min="11" max="11" width="9.85546875" style="43" bestFit="1" customWidth="1"/>
    <col min="12" max="12" width="14.42578125" style="13" bestFit="1" customWidth="1"/>
    <col min="13" max="13" width="24" style="13" bestFit="1" customWidth="1"/>
    <col min="14" max="16384" width="9.140625" style="13"/>
  </cols>
  <sheetData>
    <row r="1" spans="1:13" s="24" customFormat="1" x14ac:dyDescent="0.2">
      <c r="A1" s="21" t="s">
        <v>1412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843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144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Bezirk!A113</f>
        <v>1</v>
      </c>
      <c r="B6" s="16" t="str">
        <f>Bezirk!B113</f>
        <v>SPÖ</v>
      </c>
      <c r="C6" s="16" t="str">
        <f>Bezirk!C113</f>
        <v>Gemeindewahlbehörde</v>
      </c>
      <c r="D6" s="16" t="str">
        <f>Bezirk!D113</f>
        <v>Beisitzer</v>
      </c>
      <c r="E6" s="16" t="str">
        <f>Bezirk!E113</f>
        <v xml:space="preserve">Oberleitner </v>
      </c>
      <c r="F6" s="16" t="str">
        <f>Bezirk!F113</f>
        <v xml:space="preserve">Ulrich </v>
      </c>
      <c r="G6" s="16" t="e">
        <f>Bezirk!#REF!</f>
        <v>#REF!</v>
      </c>
      <c r="H6" s="16">
        <f>Bezirk!G113</f>
        <v>6353</v>
      </c>
      <c r="I6" s="16" t="str">
        <f>Bezirk!H113</f>
        <v>Going a.W.K.</v>
      </c>
      <c r="J6" s="16" t="str">
        <f>Bezirk!I113</f>
        <v>Astbergweg 43</v>
      </c>
      <c r="K6" s="46">
        <f>Bezirk!J113</f>
        <v>0</v>
      </c>
      <c r="L6" s="16">
        <f>Bezirk!K113</f>
        <v>0</v>
      </c>
      <c r="M6" s="16">
        <f>Bezirk!L113</f>
        <v>0</v>
      </c>
    </row>
    <row r="7" spans="1:13" x14ac:dyDescent="0.2">
      <c r="A7" s="16">
        <f>Bezirk!A114</f>
        <v>0</v>
      </c>
      <c r="B7" s="16" t="str">
        <f>Bezirk!B114</f>
        <v>SPÖ</v>
      </c>
      <c r="C7" s="16" t="str">
        <f>Bezirk!C114</f>
        <v>Gemeindewahlbehörde</v>
      </c>
      <c r="D7" s="16" t="str">
        <f>Bezirk!D114</f>
        <v>Ersatzbeisitzer</v>
      </c>
      <c r="E7" s="16" t="str">
        <f>Bezirk!E114</f>
        <v xml:space="preserve">Erber </v>
      </c>
      <c r="F7" s="16" t="str">
        <f>Bezirk!F114</f>
        <v xml:space="preserve">Albert </v>
      </c>
      <c r="G7" s="16" t="e">
        <f>Bezirk!#REF!</f>
        <v>#REF!</v>
      </c>
      <c r="H7" s="16">
        <f>Bezirk!G114</f>
        <v>6353</v>
      </c>
      <c r="I7" s="16" t="str">
        <f>Bezirk!H114</f>
        <v>Going a.W.K.</v>
      </c>
      <c r="J7" s="16" t="str">
        <f>Bezirk!I114</f>
        <v>Schwendterweg 19</v>
      </c>
      <c r="K7" s="46">
        <f>Bezirk!J114</f>
        <v>0</v>
      </c>
      <c r="L7" s="16">
        <f>Bezirk!K114</f>
        <v>0</v>
      </c>
      <c r="M7" s="16">
        <f>Bezirk!L114</f>
        <v>0</v>
      </c>
    </row>
    <row r="8" spans="1:13" x14ac:dyDescent="0.2">
      <c r="A8" s="16">
        <f>Bezirk!A115</f>
        <v>2</v>
      </c>
      <c r="B8" s="16" t="str">
        <f>Bezirk!B115</f>
        <v>ÖVP</v>
      </c>
      <c r="C8" s="16" t="str">
        <f>Bezirk!C115</f>
        <v>Gemeindewahlbehörde</v>
      </c>
      <c r="D8" s="16" t="str">
        <f>Bezirk!D115</f>
        <v>Beisitzer</v>
      </c>
      <c r="E8" s="16" t="str">
        <f>Bezirk!E115</f>
        <v>Ing. Trixl</v>
      </c>
      <c r="F8" s="16" t="str">
        <f>Bezirk!F115</f>
        <v>Georg</v>
      </c>
      <c r="G8" s="16" t="e">
        <f>Bezirk!#REF!</f>
        <v>#REF!</v>
      </c>
      <c r="H8" s="16">
        <f>Bezirk!G115</f>
        <v>6353</v>
      </c>
      <c r="I8" s="16" t="str">
        <f>Bezirk!H115</f>
        <v>Going a.W.K.</v>
      </c>
      <c r="J8" s="16" t="str">
        <f>Bezirk!I115</f>
        <v>Kapellenweg 46</v>
      </c>
      <c r="K8" s="46">
        <f>Bezirk!J115</f>
        <v>0</v>
      </c>
      <c r="L8" s="16">
        <f>Bezirk!K115</f>
        <v>0</v>
      </c>
      <c r="M8" s="16">
        <f>Bezirk!L115</f>
        <v>0</v>
      </c>
    </row>
    <row r="9" spans="1:13" x14ac:dyDescent="0.2">
      <c r="A9" s="16">
        <f>Bezirk!A116</f>
        <v>0</v>
      </c>
      <c r="B9" s="16" t="str">
        <f>Bezirk!B116</f>
        <v>ÖVP</v>
      </c>
      <c r="C9" s="16" t="str">
        <f>Bezirk!C116</f>
        <v>Gemeindewahlbehörde</v>
      </c>
      <c r="D9" s="16" t="str">
        <f>Bezirk!D116</f>
        <v>Ersatzbeisitzer</v>
      </c>
      <c r="E9" s="16" t="str">
        <f>Bezirk!E116</f>
        <v>Huber</v>
      </c>
      <c r="F9" s="16" t="str">
        <f>Bezirk!F116</f>
        <v>Helmut</v>
      </c>
      <c r="G9" s="16" t="e">
        <f>Bezirk!#REF!</f>
        <v>#REF!</v>
      </c>
      <c r="H9" s="16">
        <f>Bezirk!G116</f>
        <v>6353</v>
      </c>
      <c r="I9" s="16" t="str">
        <f>Bezirk!H116</f>
        <v>Going a.W.K.</v>
      </c>
      <c r="J9" s="16" t="str">
        <f>Bezirk!I116</f>
        <v>Aschauerweg 58</v>
      </c>
      <c r="K9" s="46">
        <f>Bezirk!J116</f>
        <v>0</v>
      </c>
      <c r="L9" s="16">
        <f>Bezirk!K116</f>
        <v>0</v>
      </c>
      <c r="M9" s="16">
        <f>Bezirk!L116</f>
        <v>0</v>
      </c>
    </row>
    <row r="10" spans="1:13" x14ac:dyDescent="0.2">
      <c r="A10" s="16">
        <f>Bezirk!A117</f>
        <v>3</v>
      </c>
      <c r="B10" s="16" t="str">
        <f>Bezirk!B117</f>
        <v>ÖVP</v>
      </c>
      <c r="C10" s="16" t="str">
        <f>Bezirk!C117</f>
        <v>Gemeindewahlbehörde</v>
      </c>
      <c r="D10" s="16" t="str">
        <f>Bezirk!D117</f>
        <v>Beisitzer</v>
      </c>
      <c r="E10" s="16" t="str">
        <f>Bezirk!E117</f>
        <v>Bichler</v>
      </c>
      <c r="F10" s="16" t="str">
        <f>Bezirk!F117</f>
        <v>Hermann</v>
      </c>
      <c r="G10" s="16" t="e">
        <f>Bezirk!#REF!</f>
        <v>#REF!</v>
      </c>
      <c r="H10" s="16">
        <f>Bezirk!G117</f>
        <v>6353</v>
      </c>
      <c r="I10" s="16" t="str">
        <f>Bezirk!H117</f>
        <v>Going a.W.K.</v>
      </c>
      <c r="J10" s="16" t="str">
        <f>Bezirk!I117</f>
        <v>Kirchplatz 6</v>
      </c>
      <c r="K10" s="46">
        <f>Bezirk!J117</f>
        <v>0</v>
      </c>
      <c r="L10" s="16">
        <f>Bezirk!K117</f>
        <v>0</v>
      </c>
      <c r="M10" s="16">
        <f>Bezirk!L117</f>
        <v>0</v>
      </c>
    </row>
    <row r="11" spans="1:13" x14ac:dyDescent="0.2">
      <c r="A11" s="16">
        <f>Bezirk!A118</f>
        <v>0</v>
      </c>
      <c r="B11" s="16" t="str">
        <f>Bezirk!B118</f>
        <v>ÖVP</v>
      </c>
      <c r="C11" s="16" t="str">
        <f>Bezirk!C118</f>
        <v>Gemeindewahlbehörde</v>
      </c>
      <c r="D11" s="16" t="str">
        <f>Bezirk!D118</f>
        <v>Ersatzbeisitzer</v>
      </c>
      <c r="E11" s="16" t="str">
        <f>Bezirk!E118</f>
        <v>Mitterer</v>
      </c>
      <c r="F11" s="16" t="str">
        <f>Bezirk!F118</f>
        <v>Alois jun.</v>
      </c>
      <c r="G11" s="16" t="e">
        <f>Bezirk!#REF!</f>
        <v>#REF!</v>
      </c>
      <c r="H11" s="16">
        <f>Bezirk!G118</f>
        <v>6353</v>
      </c>
      <c r="I11" s="16" t="str">
        <f>Bezirk!H118</f>
        <v>Going a.W.K.</v>
      </c>
      <c r="J11" s="16" t="str">
        <f>Bezirk!I118</f>
        <v>Dorfstraße 27</v>
      </c>
      <c r="K11" s="46">
        <f>Bezirk!J118</f>
        <v>0</v>
      </c>
      <c r="L11" s="16">
        <f>Bezirk!K118</f>
        <v>0</v>
      </c>
      <c r="M11" s="16">
        <f>Bezirk!L118</f>
        <v>0</v>
      </c>
    </row>
    <row r="12" spans="1:13" x14ac:dyDescent="0.2">
      <c r="A12" s="16">
        <f>Bezirk!A119</f>
        <v>4</v>
      </c>
      <c r="B12" s="16" t="str">
        <f>Bezirk!B119</f>
        <v>ÖVP</v>
      </c>
      <c r="C12" s="16" t="str">
        <f>Bezirk!C119</f>
        <v>Gemeindewahlbehörde</v>
      </c>
      <c r="D12" s="16" t="str">
        <f>Bezirk!D119</f>
        <v>Beisitzer</v>
      </c>
      <c r="E12" s="16" t="str">
        <f>Bezirk!E119</f>
        <v>Grottenthaler</v>
      </c>
      <c r="F12" s="16" t="str">
        <f>Bezirk!F119</f>
        <v>Horst jun.</v>
      </c>
      <c r="G12" s="16" t="e">
        <f>Bezirk!#REF!</f>
        <v>#REF!</v>
      </c>
      <c r="H12" s="16">
        <f>Bezirk!G119</f>
        <v>6353</v>
      </c>
      <c r="I12" s="16" t="str">
        <f>Bezirk!H119</f>
        <v>Going a.W.K.</v>
      </c>
      <c r="J12" s="16" t="str">
        <f>Bezirk!I119</f>
        <v>Kapellenweg 5</v>
      </c>
      <c r="K12" s="46">
        <f>Bezirk!J119</f>
        <v>0</v>
      </c>
      <c r="L12" s="16">
        <f>Bezirk!K119</f>
        <v>0</v>
      </c>
      <c r="M12" s="16">
        <f>Bezirk!L119</f>
        <v>0</v>
      </c>
    </row>
    <row r="13" spans="1:13" x14ac:dyDescent="0.2">
      <c r="A13" s="16">
        <f>Bezirk!A120</f>
        <v>0</v>
      </c>
      <c r="B13" s="16" t="str">
        <f>Bezirk!B120</f>
        <v>ÖVP</v>
      </c>
      <c r="C13" s="16" t="str">
        <f>Bezirk!C120</f>
        <v>Gemeindewahlbehörde</v>
      </c>
      <c r="D13" s="16" t="str">
        <f>Bezirk!D120</f>
        <v>Ersatzbeisitzer</v>
      </c>
      <c r="E13" s="16" t="str">
        <f>Bezirk!E120</f>
        <v>Bergmann</v>
      </c>
      <c r="F13" s="16" t="str">
        <f>Bezirk!F120</f>
        <v>Norbert</v>
      </c>
      <c r="G13" s="16" t="e">
        <f>Bezirk!#REF!</f>
        <v>#REF!</v>
      </c>
      <c r="H13" s="16">
        <f>Bezirk!G120</f>
        <v>6353</v>
      </c>
      <c r="I13" s="16" t="str">
        <f>Bezirk!H120</f>
        <v>Going a.W.K.</v>
      </c>
      <c r="J13" s="16" t="str">
        <f>Bezirk!I120</f>
        <v>Höhenleitweg 32</v>
      </c>
      <c r="K13" s="46">
        <f>Bezirk!J120</f>
        <v>0</v>
      </c>
      <c r="L13" s="16">
        <f>Bezirk!K120</f>
        <v>0</v>
      </c>
      <c r="M13" s="16">
        <f>Bezirk!L120</f>
        <v>0</v>
      </c>
    </row>
    <row r="14" spans="1:13" x14ac:dyDescent="0.2">
      <c r="A14" s="16">
        <f>Bezirk!A121</f>
        <v>5</v>
      </c>
      <c r="B14" s="16" t="str">
        <f>Bezirk!B121</f>
        <v>ÖVP</v>
      </c>
      <c r="C14" s="16" t="str">
        <f>Bezirk!C121</f>
        <v>Gemeindewahlbehörde</v>
      </c>
      <c r="D14" s="16" t="str">
        <f>Bezirk!D121</f>
        <v>Beisitzer</v>
      </c>
      <c r="E14" s="16" t="str">
        <f>Bezirk!E121</f>
        <v>Foidl</v>
      </c>
      <c r="F14" s="16" t="str">
        <f>Bezirk!F121</f>
        <v>Bernhard</v>
      </c>
      <c r="G14" s="16" t="e">
        <f>Bezirk!#REF!</f>
        <v>#REF!</v>
      </c>
      <c r="H14" s="16">
        <f>Bezirk!G121</f>
        <v>6353</v>
      </c>
      <c r="I14" s="16" t="str">
        <f>Bezirk!H121</f>
        <v>Going a.W.K.</v>
      </c>
      <c r="J14" s="16" t="str">
        <f>Bezirk!I121</f>
        <v>Pramaweg 30</v>
      </c>
      <c r="K14" s="46">
        <f>Bezirk!J121</f>
        <v>0</v>
      </c>
      <c r="L14" s="16">
        <f>Bezirk!K121</f>
        <v>0</v>
      </c>
      <c r="M14" s="16">
        <f>Bezirk!L121</f>
        <v>0</v>
      </c>
    </row>
    <row r="15" spans="1:13" x14ac:dyDescent="0.2">
      <c r="A15" s="16">
        <f>Bezirk!A122</f>
        <v>0</v>
      </c>
      <c r="B15" s="16" t="str">
        <f>Bezirk!B122</f>
        <v>ÖVP</v>
      </c>
      <c r="C15" s="16" t="str">
        <f>Bezirk!C122</f>
        <v>Gemeindewahlbehörde</v>
      </c>
      <c r="D15" s="16" t="str">
        <f>Bezirk!D122</f>
        <v>Ersatzbeisitzer</v>
      </c>
      <c r="E15" s="16" t="str">
        <f>Bezirk!E122</f>
        <v>Adelsberger</v>
      </c>
      <c r="F15" s="16" t="str">
        <f>Bezirk!F122</f>
        <v>Johannes</v>
      </c>
      <c r="G15" s="16" t="e">
        <f>Bezirk!#REF!</f>
        <v>#REF!</v>
      </c>
      <c r="H15" s="16">
        <f>Bezirk!G122</f>
        <v>6353</v>
      </c>
      <c r="I15" s="16" t="str">
        <f>Bezirk!H122</f>
        <v>Going a.W.K.</v>
      </c>
      <c r="J15" s="16" t="str">
        <f>Bezirk!I122</f>
        <v>Aschauerweg 18</v>
      </c>
      <c r="K15" s="46">
        <f>Bezirk!J122</f>
        <v>0</v>
      </c>
      <c r="L15" s="16">
        <f>Bezirk!K122</f>
        <v>0</v>
      </c>
      <c r="M15" s="16">
        <f>Bezirk!L122</f>
        <v>0</v>
      </c>
    </row>
    <row r="16" spans="1:13" x14ac:dyDescent="0.2">
      <c r="A16" s="16">
        <f>Bezirk!A123</f>
        <v>6</v>
      </c>
      <c r="B16" s="16" t="str">
        <f>Bezirk!B123</f>
        <v>ÖVP</v>
      </c>
      <c r="C16" s="16" t="str">
        <f>Bezirk!C123</f>
        <v>Gemeindewahlbehörde</v>
      </c>
      <c r="D16" s="16" t="str">
        <f>Bezirk!D123</f>
        <v>Beisitzer</v>
      </c>
      <c r="E16" s="16" t="str">
        <f>Bezirk!E123</f>
        <v>Hager</v>
      </c>
      <c r="F16" s="16" t="str">
        <f>Bezirk!F123</f>
        <v>Christina</v>
      </c>
      <c r="G16" s="16" t="e">
        <f>Bezirk!#REF!</f>
        <v>#REF!</v>
      </c>
      <c r="H16" s="16">
        <f>Bezirk!G123</f>
        <v>6353</v>
      </c>
      <c r="I16" s="16" t="str">
        <f>Bezirk!H123</f>
        <v>Going a.W.K.</v>
      </c>
      <c r="J16" s="16" t="str">
        <f>Bezirk!I123</f>
        <v>Reitherstraße 30</v>
      </c>
      <c r="K16" s="46">
        <f>Bezirk!J123</f>
        <v>0</v>
      </c>
      <c r="L16" s="16">
        <f>Bezirk!K123</f>
        <v>0</v>
      </c>
      <c r="M16" s="16">
        <f>Bezirk!L123</f>
        <v>0</v>
      </c>
    </row>
    <row r="17" spans="1:13" x14ac:dyDescent="0.2">
      <c r="A17" s="16">
        <f>Bezirk!A124</f>
        <v>0</v>
      </c>
      <c r="B17" s="16" t="str">
        <f>Bezirk!B124</f>
        <v>ÖVP</v>
      </c>
      <c r="C17" s="16" t="str">
        <f>Bezirk!C124</f>
        <v>Gemeindewahlbehörde</v>
      </c>
      <c r="D17" s="16" t="str">
        <f>Bezirk!D124</f>
        <v>Ersatzbeisitzer</v>
      </c>
      <c r="E17" s="16" t="str">
        <f>Bezirk!E124</f>
        <v>Hager</v>
      </c>
      <c r="F17" s="16" t="str">
        <f>Bezirk!F124</f>
        <v>Robert</v>
      </c>
      <c r="G17" s="16" t="e">
        <f>Bezirk!#REF!</f>
        <v>#REF!</v>
      </c>
      <c r="H17" s="16">
        <f>Bezirk!G124</f>
        <v>6353</v>
      </c>
      <c r="I17" s="16" t="str">
        <f>Bezirk!H124</f>
        <v>Going a.W.K.</v>
      </c>
      <c r="J17" s="16" t="str">
        <f>Bezirk!I124</f>
        <v>Reitherstraße 30</v>
      </c>
      <c r="K17" s="46">
        <f>Bezirk!J124</f>
        <v>0</v>
      </c>
      <c r="L17" s="16">
        <f>Bezirk!K124</f>
        <v>0</v>
      </c>
      <c r="M17" s="16">
        <f>Bezirk!L124</f>
        <v>0</v>
      </c>
    </row>
    <row r="18" spans="1:13" x14ac:dyDescent="0.2">
      <c r="A18" s="16">
        <f>Bezirk!A125</f>
        <v>7</v>
      </c>
      <c r="B18" s="16" t="str">
        <f>Bezirk!B125</f>
        <v>FPÖ</v>
      </c>
      <c r="C18" s="16" t="str">
        <f>Bezirk!C125</f>
        <v>Gemeindewahlbehörde</v>
      </c>
      <c r="D18" s="16" t="str">
        <f>Bezirk!D125</f>
        <v>Beisitzer</v>
      </c>
      <c r="E18" s="16" t="str">
        <f>Bezirk!E125</f>
        <v>Pletzer</v>
      </c>
      <c r="F18" s="16" t="str">
        <f>Bezirk!F125</f>
        <v>Alexander</v>
      </c>
      <c r="G18" s="16" t="e">
        <f>Bezirk!#REF!</f>
        <v>#REF!</v>
      </c>
      <c r="H18" s="16">
        <f>Bezirk!G125</f>
        <v>6353</v>
      </c>
      <c r="I18" s="16" t="str">
        <f>Bezirk!H125</f>
        <v>Going a.W.K.</v>
      </c>
      <c r="J18" s="16" t="str">
        <f>Bezirk!I125</f>
        <v>Aschauerweg 38</v>
      </c>
      <c r="K18" s="46">
        <f>Bezirk!J125</f>
        <v>33011</v>
      </c>
      <c r="L18" s="16" t="str">
        <f>Bezirk!K125</f>
        <v>0664 2332004</v>
      </c>
      <c r="M18" s="16" t="str">
        <f>Bezirk!L125</f>
        <v>pletzer-alex@gmx.at</v>
      </c>
    </row>
    <row r="19" spans="1:13" x14ac:dyDescent="0.2">
      <c r="A19" s="16">
        <f>Bezirk!A126</f>
        <v>0</v>
      </c>
      <c r="B19" s="16" t="str">
        <f>Bezirk!B126</f>
        <v>FPÖ</v>
      </c>
      <c r="C19" s="16" t="str">
        <f>Bezirk!C126</f>
        <v>Gemeindewahlbehörde</v>
      </c>
      <c r="D19" s="16" t="str">
        <f>Bezirk!D126</f>
        <v>Ersatzbeisitzer</v>
      </c>
      <c r="E19" s="16" t="str">
        <f>Bezirk!E126</f>
        <v>Hofer</v>
      </c>
      <c r="F19" s="16" t="str">
        <f>Bezirk!F126</f>
        <v>Pascal</v>
      </c>
      <c r="G19" s="16" t="e">
        <f>Bezirk!#REF!</f>
        <v>#REF!</v>
      </c>
      <c r="H19" s="16">
        <f>Bezirk!G126</f>
        <v>6353</v>
      </c>
      <c r="I19" s="16" t="str">
        <f>Bezirk!H126</f>
        <v>Going a.W.K.</v>
      </c>
      <c r="J19" s="16" t="str">
        <f>Bezirk!I126</f>
        <v>Kapellenweg 14</v>
      </c>
      <c r="K19" s="46">
        <f>Bezirk!J126</f>
        <v>35773</v>
      </c>
      <c r="L19" s="16" t="str">
        <f>Bezirk!K126</f>
        <v>0664 8736832</v>
      </c>
      <c r="M19" s="16">
        <f>Bezirk!L126</f>
        <v>0</v>
      </c>
    </row>
    <row r="20" spans="1:13" x14ac:dyDescent="0.2">
      <c r="A20" s="16">
        <f>Bezirk!A127</f>
        <v>8</v>
      </c>
      <c r="B20" s="16" t="str">
        <f>Bezirk!B127</f>
        <v>FPÖ</v>
      </c>
      <c r="C20" s="16" t="str">
        <f>Bezirk!C127</f>
        <v>Gemeindewahlbehörde</v>
      </c>
      <c r="D20" s="16" t="str">
        <f>Bezirk!D127</f>
        <v>Beisitzer</v>
      </c>
      <c r="E20" s="16" t="str">
        <f>Bezirk!E127</f>
        <v xml:space="preserve">Salfenauer </v>
      </c>
      <c r="F20" s="16" t="str">
        <f>Bezirk!F127</f>
        <v>Lisa</v>
      </c>
      <c r="G20" s="16" t="e">
        <f>Bezirk!#REF!</f>
        <v>#REF!</v>
      </c>
      <c r="H20" s="16">
        <f>Bezirk!G127</f>
        <v>6353</v>
      </c>
      <c r="I20" s="16" t="str">
        <f>Bezirk!H127</f>
        <v>Going a.W.K.</v>
      </c>
      <c r="J20" s="16" t="str">
        <f>Bezirk!I127</f>
        <v>Wochenbrunnweg 63</v>
      </c>
      <c r="K20" s="46">
        <f>Bezirk!J127</f>
        <v>33457</v>
      </c>
      <c r="L20" s="16" t="str">
        <f>Bezirk!K127</f>
        <v>0664 9270282</v>
      </c>
      <c r="M20" s="16" t="str">
        <f>Bezirk!L127</f>
        <v>lisasalfenauer@hotmail.com</v>
      </c>
    </row>
    <row r="21" spans="1:13" x14ac:dyDescent="0.2">
      <c r="A21" s="16">
        <f>Bezirk!A128</f>
        <v>0</v>
      </c>
      <c r="B21" s="16" t="str">
        <f>Bezirk!B128</f>
        <v>FPÖ</v>
      </c>
      <c r="C21" s="16" t="str">
        <f>Bezirk!C128</f>
        <v>Gemeindewahlbehörde</v>
      </c>
      <c r="D21" s="16" t="str">
        <f>Bezirk!D128</f>
        <v>Ersatzbeisitzer</v>
      </c>
      <c r="E21" s="16" t="str">
        <f>Bezirk!E128</f>
        <v>Kröss</v>
      </c>
      <c r="F21" s="16" t="str">
        <f>Bezirk!F128</f>
        <v>Barbara</v>
      </c>
      <c r="G21" s="16" t="e">
        <f>Bezirk!#REF!</f>
        <v>#REF!</v>
      </c>
      <c r="H21" s="16">
        <f>Bezirk!G128</f>
        <v>6353</v>
      </c>
      <c r="I21" s="16" t="str">
        <f>Bezirk!H128</f>
        <v>Going a.W.K.</v>
      </c>
      <c r="J21" s="16" t="str">
        <f>Bezirk!I128</f>
        <v>Aschauerweg 38b</v>
      </c>
      <c r="K21" s="46">
        <f>Bezirk!J128</f>
        <v>30628</v>
      </c>
      <c r="L21" s="16" t="str">
        <f>Bezirk!K128</f>
        <v>0677 62077304</v>
      </c>
      <c r="M21" s="16" t="str">
        <f>Bezirk!L128</f>
        <v>barbara.kroess@gmail.com</v>
      </c>
    </row>
    <row r="22" spans="1:13" x14ac:dyDescent="0.2">
      <c r="A22" s="16">
        <f>Bezirk!A129</f>
        <v>9</v>
      </c>
      <c r="B22" s="16" t="str">
        <f>Bezirk!B129</f>
        <v>FPÖ</v>
      </c>
      <c r="C22" s="16" t="str">
        <f>Bezirk!C129</f>
        <v>Gemeindewahlbehörde</v>
      </c>
      <c r="D22" s="16" t="str">
        <f>Bezirk!D129</f>
        <v>Beisitzer</v>
      </c>
      <c r="E22" s="16" t="str">
        <f>Bezirk!E129</f>
        <v>Papp</v>
      </c>
      <c r="F22" s="16" t="str">
        <f>Bezirk!F129</f>
        <v>Thomas</v>
      </c>
      <c r="G22" s="16" t="e">
        <f>Bezirk!#REF!</f>
        <v>#REF!</v>
      </c>
      <c r="H22" s="16">
        <f>Bezirk!G129</f>
        <v>6353</v>
      </c>
      <c r="I22" s="16" t="str">
        <f>Bezirk!H129</f>
        <v>Going a.W.K.</v>
      </c>
      <c r="J22" s="16" t="str">
        <f>Bezirk!I129</f>
        <v>Schwendterweg 49</v>
      </c>
      <c r="K22" s="46">
        <f>Bezirk!J129</f>
        <v>29624</v>
      </c>
      <c r="L22" s="16" t="str">
        <f>Bezirk!K129</f>
        <v>0664 5076505</v>
      </c>
      <c r="M22" s="16" t="str">
        <f>Bezirk!L129</f>
        <v>papp-tom@a1.net</v>
      </c>
    </row>
    <row r="23" spans="1:13" x14ac:dyDescent="0.2">
      <c r="A23" s="16">
        <f>Bezirk!A130</f>
        <v>0</v>
      </c>
      <c r="B23" s="16" t="str">
        <f>Bezirk!B130</f>
        <v>FPÖ</v>
      </c>
      <c r="C23" s="16" t="str">
        <f>Bezirk!C130</f>
        <v>Gemeindewahlbehörde</v>
      </c>
      <c r="D23" s="16" t="str">
        <f>Bezirk!D130</f>
        <v>Ersatzbeisitzer</v>
      </c>
      <c r="E23" s="16" t="str">
        <f>Bezirk!E130</f>
        <v>Hörbst</v>
      </c>
      <c r="F23" s="16" t="str">
        <f>Bezirk!F130</f>
        <v xml:space="preserve">Patrick </v>
      </c>
      <c r="G23" s="16" t="e">
        <f>Bezirk!#REF!</f>
        <v>#REF!</v>
      </c>
      <c r="H23" s="16">
        <f>Bezirk!G130</f>
        <v>6353</v>
      </c>
      <c r="I23" s="16" t="str">
        <f>Bezirk!H130</f>
        <v>Going a.W.K.</v>
      </c>
      <c r="J23" s="16" t="str">
        <f>Bezirk!I130</f>
        <v>Aschauerweg 38b</v>
      </c>
      <c r="K23" s="46">
        <f>Bezirk!J130</f>
        <v>31317</v>
      </c>
      <c r="L23" s="16" t="str">
        <f>Bezirk!K130</f>
        <v>0660 6559793</v>
      </c>
      <c r="M23" s="16">
        <f>Bezirk!L130</f>
        <v>0</v>
      </c>
    </row>
    <row r="25" spans="1:13" s="24" customFormat="1" x14ac:dyDescent="0.2">
      <c r="A25" s="21" t="s">
        <v>198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145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557</v>
      </c>
      <c r="B27" s="22"/>
      <c r="C27" s="22"/>
      <c r="D27" s="22"/>
      <c r="G27" s="23"/>
      <c r="H27" s="22"/>
      <c r="K27" s="42"/>
    </row>
    <row r="28" spans="1:13" ht="6.75" customHeight="1" x14ac:dyDescent="0.2"/>
    <row r="29" spans="1:13" x14ac:dyDescent="0.2">
      <c r="A29" s="14" t="s">
        <v>0</v>
      </c>
      <c r="B29" s="14" t="s">
        <v>1</v>
      </c>
      <c r="C29" s="14" t="s">
        <v>31</v>
      </c>
      <c r="D29" s="14" t="s">
        <v>2</v>
      </c>
      <c r="E29" s="14" t="s">
        <v>134</v>
      </c>
      <c r="F29" s="14" t="s">
        <v>3</v>
      </c>
      <c r="G29" s="15" t="s">
        <v>5</v>
      </c>
      <c r="H29" s="14" t="s">
        <v>135</v>
      </c>
      <c r="I29" s="14" t="s">
        <v>4</v>
      </c>
      <c r="J29" s="14" t="s">
        <v>133</v>
      </c>
      <c r="K29" s="44" t="s">
        <v>1832</v>
      </c>
      <c r="L29" s="14" t="s">
        <v>555</v>
      </c>
      <c r="M29" s="14" t="s">
        <v>554</v>
      </c>
    </row>
    <row r="30" spans="1:13" x14ac:dyDescent="0.2">
      <c r="A30" s="16">
        <f>Bezirk!A133</f>
        <v>1</v>
      </c>
      <c r="B30" s="16" t="str">
        <f>Bezirk!B133</f>
        <v>ÖVP</v>
      </c>
      <c r="C30" s="16" t="str">
        <f>Bezirk!C133</f>
        <v>Sonderwahlbehörde</v>
      </c>
      <c r="D30" s="16" t="str">
        <f>Bezirk!D133</f>
        <v>Beisitzer</v>
      </c>
      <c r="E30" s="16" t="str">
        <f>Bezirk!E133</f>
        <v>Trixl</v>
      </c>
      <c r="F30" s="16" t="str">
        <f>Bezirk!F133</f>
        <v>Hermann jun.</v>
      </c>
      <c r="G30" s="16" t="e">
        <f>Bezirk!#REF!</f>
        <v>#REF!</v>
      </c>
      <c r="H30" s="16">
        <f>Bezirk!G133</f>
        <v>6353</v>
      </c>
      <c r="I30" s="16" t="str">
        <f>Bezirk!H133</f>
        <v>Going a.W.K.</v>
      </c>
      <c r="J30" s="16" t="str">
        <f>Bezirk!I133</f>
        <v>Kapellenweg 50</v>
      </c>
      <c r="K30" s="46">
        <f>Bezirk!J133</f>
        <v>0</v>
      </c>
      <c r="L30" s="16">
        <f>Bezirk!K133</f>
        <v>0</v>
      </c>
      <c r="M30" s="16">
        <f>Bezirk!L133</f>
        <v>0</v>
      </c>
    </row>
    <row r="31" spans="1:13" x14ac:dyDescent="0.2">
      <c r="A31" s="16">
        <f>Bezirk!A134</f>
        <v>0</v>
      </c>
      <c r="B31" s="16" t="str">
        <f>Bezirk!B134</f>
        <v>ÖVP</v>
      </c>
      <c r="C31" s="16" t="str">
        <f>Bezirk!C134</f>
        <v>Sonderwahlbehörde</v>
      </c>
      <c r="D31" s="16" t="str">
        <f>Bezirk!D134</f>
        <v>Ersatzbeisitzer</v>
      </c>
      <c r="E31" s="16" t="str">
        <f>Bezirk!E134</f>
        <v>Erber</v>
      </c>
      <c r="F31" s="16" t="str">
        <f>Bezirk!F134</f>
        <v>Gerold</v>
      </c>
      <c r="G31" s="16" t="e">
        <f>Bezirk!#REF!</f>
        <v>#REF!</v>
      </c>
      <c r="H31" s="16">
        <f>Bezirk!G134</f>
        <v>6353</v>
      </c>
      <c r="I31" s="16" t="str">
        <f>Bezirk!H134</f>
        <v>Going a.W.K.</v>
      </c>
      <c r="J31" s="16" t="str">
        <f>Bezirk!I134</f>
        <v>Thurnbichlweg 56</v>
      </c>
      <c r="K31" s="46">
        <f>Bezirk!J134</f>
        <v>0</v>
      </c>
      <c r="L31" s="16">
        <f>Bezirk!K134</f>
        <v>0</v>
      </c>
      <c r="M31" s="16">
        <f>Bezirk!L134</f>
        <v>0</v>
      </c>
    </row>
    <row r="32" spans="1:13" x14ac:dyDescent="0.2">
      <c r="A32" s="16">
        <f>Bezirk!A135</f>
        <v>2</v>
      </c>
      <c r="B32" s="16" t="str">
        <f>Bezirk!B135</f>
        <v>ÖVP</v>
      </c>
      <c r="C32" s="16" t="str">
        <f>Bezirk!C135</f>
        <v>Sonderwahlbehörde</v>
      </c>
      <c r="D32" s="16" t="str">
        <f>Bezirk!D135</f>
        <v>Beisitzer</v>
      </c>
      <c r="E32" s="16" t="str">
        <f>Bezirk!E135</f>
        <v>Wallner</v>
      </c>
      <c r="F32" s="16" t="str">
        <f>Bezirk!F135</f>
        <v>Luise</v>
      </c>
      <c r="G32" s="16" t="e">
        <f>Bezirk!#REF!</f>
        <v>#REF!</v>
      </c>
      <c r="H32" s="16">
        <f>Bezirk!G135</f>
        <v>6353</v>
      </c>
      <c r="I32" s="16" t="str">
        <f>Bezirk!H135</f>
        <v>Going a.W.K.</v>
      </c>
      <c r="J32" s="16" t="str">
        <f>Bezirk!I135</f>
        <v>Blaikenweg 33</v>
      </c>
      <c r="K32" s="46">
        <f>Bezirk!J135</f>
        <v>0</v>
      </c>
      <c r="L32" s="16">
        <f>Bezirk!K135</f>
        <v>0</v>
      </c>
      <c r="M32" s="16">
        <f>Bezirk!L135</f>
        <v>0</v>
      </c>
    </row>
    <row r="33" spans="1:13" x14ac:dyDescent="0.2">
      <c r="A33" s="16">
        <f>Bezirk!A136</f>
        <v>0</v>
      </c>
      <c r="B33" s="16" t="str">
        <f>Bezirk!B136</f>
        <v>ÖVP</v>
      </c>
      <c r="C33" s="16" t="str">
        <f>Bezirk!C136</f>
        <v>Sonderwahlbehörde</v>
      </c>
      <c r="D33" s="16" t="str">
        <f>Bezirk!D136</f>
        <v>Ersatzbeisitzer</v>
      </c>
      <c r="E33" s="16" t="str">
        <f>Bezirk!E136</f>
        <v>Embacher</v>
      </c>
      <c r="F33" s="16" t="str">
        <f>Bezirk!F136</f>
        <v>Walter</v>
      </c>
      <c r="G33" s="16" t="e">
        <f>Bezirk!#REF!</f>
        <v>#REF!</v>
      </c>
      <c r="H33" s="16">
        <f>Bezirk!G136</f>
        <v>6353</v>
      </c>
      <c r="I33" s="16" t="str">
        <f>Bezirk!H136</f>
        <v>Going a.W.K.</v>
      </c>
      <c r="J33" s="16" t="str">
        <f>Bezirk!I136</f>
        <v>Mühlenweg 6</v>
      </c>
      <c r="K33" s="46">
        <f>Bezirk!J136</f>
        <v>0</v>
      </c>
      <c r="L33" s="16">
        <f>Bezirk!K136</f>
        <v>0</v>
      </c>
      <c r="M33" s="16">
        <f>Bezirk!L136</f>
        <v>0</v>
      </c>
    </row>
    <row r="34" spans="1:13" x14ac:dyDescent="0.2">
      <c r="A34" s="16">
        <f>Bezirk!A137</f>
        <v>3</v>
      </c>
      <c r="B34" s="16" t="str">
        <f>Bezirk!B137</f>
        <v>FPÖ</v>
      </c>
      <c r="C34" s="16" t="str">
        <f>Bezirk!C137</f>
        <v>Sonderwahlbehörde</v>
      </c>
      <c r="D34" s="16" t="str">
        <f>Bezirk!D137</f>
        <v>Beisitzer</v>
      </c>
      <c r="E34" s="16" t="str">
        <f>Bezirk!E137</f>
        <v>Leitner</v>
      </c>
      <c r="F34" s="16" t="str">
        <f>Bezirk!F137</f>
        <v>Guido</v>
      </c>
      <c r="G34" s="16" t="e">
        <f>Bezirk!#REF!</f>
        <v>#REF!</v>
      </c>
      <c r="H34" s="16">
        <f>Bezirk!G137</f>
        <v>6361</v>
      </c>
      <c r="I34" s="16" t="str">
        <f>Bezirk!H137</f>
        <v>Hopfgarten i.Brt.</v>
      </c>
      <c r="J34" s="16" t="str">
        <f>Bezirk!I137</f>
        <v>Unterdorf 12</v>
      </c>
      <c r="K34" s="46">
        <f>Bezirk!J137</f>
        <v>27814</v>
      </c>
      <c r="L34" s="16" t="str">
        <f>Bezirk!K137</f>
        <v>0676 3043447</v>
      </c>
      <c r="M34" s="16" t="str">
        <f>Bezirk!L137</f>
        <v>fpoe.hopf.kelch@icloud.com</v>
      </c>
    </row>
    <row r="35" spans="1:13" x14ac:dyDescent="0.2">
      <c r="A35" s="16">
        <f>Bezirk!A138</f>
        <v>0</v>
      </c>
      <c r="B35" s="16" t="str">
        <f>Bezirk!B138</f>
        <v>FPÖ</v>
      </c>
      <c r="C35" s="16" t="str">
        <f>Bezirk!C138</f>
        <v>Sonderwahlbehörde</v>
      </c>
      <c r="D35" s="16" t="str">
        <f>Bezirk!D138</f>
        <v>Ersatzbeisitzer</v>
      </c>
      <c r="E35" s="16" t="str">
        <f>Bezirk!E138</f>
        <v xml:space="preserve">Schellhorn </v>
      </c>
      <c r="F35" s="16" t="str">
        <f>Bezirk!F138</f>
        <v>Heidi</v>
      </c>
      <c r="G35" s="16" t="e">
        <f>Bezirk!#REF!</f>
        <v>#REF!</v>
      </c>
      <c r="H35" s="16">
        <f>Bezirk!G138</f>
        <v>6361</v>
      </c>
      <c r="I35" s="16" t="str">
        <f>Bezirk!H138</f>
        <v>Hopfgarten i.Brt.</v>
      </c>
      <c r="J35" s="16" t="str">
        <f>Bezirk!I138</f>
        <v>Unterdorf 12</v>
      </c>
      <c r="K35" s="46">
        <f>Bezirk!J138</f>
        <v>29208</v>
      </c>
      <c r="L35" s="16" t="str">
        <f>Bezirk!K138</f>
        <v>0676 884003696</v>
      </c>
      <c r="M35" s="16" t="str">
        <f>Bezirk!L138</f>
        <v>michael.schellhorn@dvag.at</v>
      </c>
    </row>
  </sheetData>
  <conditionalFormatting sqref="E5">
    <cfRule type="containsText" dxfId="62" priority="5" operator="containsText" text="unbesetzt">
      <formula>NOT(ISERROR(SEARCH("unbesetzt",E5)))</formula>
    </cfRule>
  </conditionalFormatting>
  <conditionalFormatting sqref="E29">
    <cfRule type="containsText" dxfId="61" priority="1" operator="containsText" text="unbesetzt">
      <formula>NOT(ISERROR(SEARCH("unbesetzt",E29)))</formula>
    </cfRule>
  </conditionalFormatting>
  <pageMargins left="0.70866141732283472" right="0.70866141732283472" top="1.9291338582677167" bottom="0.39370078740157483" header="0.31496062992125984" footer="0.31496062992125984"/>
  <pageSetup paperSize="9" scale="89" fitToHeight="4" orientation="landscape" r:id="rId1"/>
  <headerFooter>
    <oddHeader>&amp;C&amp;"Arial,Fett"&amp;14&amp;U
BEZIRKSWAHLBEHÖRDE KITZBÜHEL&amp;11
&amp;12Zusammensetzung der Gemeinde-, Sprengel- und Sonderwahlbehörden
BEI der NATIONALRATSWAHL am 29.09.2019
&amp;UGemeinde GOING A. W. K.</oddHeader>
    <oddFooter>&amp;CSeite &amp;P von &amp;N&amp;R08.03.2018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M35"/>
  <sheetViews>
    <sheetView showZeros="0" view="pageLayout" zoomScaleNormal="100" workbookViewId="0">
      <selection activeCell="E40" sqref="E40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1.7109375" style="13" customWidth="1"/>
    <col min="10" max="10" width="19.7109375" style="13" customWidth="1"/>
    <col min="11" max="11" width="9.85546875" style="43" bestFit="1" customWidth="1"/>
    <col min="12" max="12" width="12.42578125" style="13" bestFit="1" customWidth="1"/>
    <col min="13" max="13" width="20.7109375" style="13" bestFit="1" customWidth="1"/>
    <col min="14" max="16384" width="9.140625" style="13"/>
  </cols>
  <sheetData>
    <row r="1" spans="1:13" s="24" customFormat="1" x14ac:dyDescent="0.2">
      <c r="A1" s="21" t="s">
        <v>1413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1304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1549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Bezirk!A141</f>
        <v>1</v>
      </c>
      <c r="B6" s="16" t="str">
        <f>Bezirk!B141</f>
        <v>SPÖ</v>
      </c>
      <c r="C6" s="16" t="str">
        <f>Bezirk!C141</f>
        <v>Gemeindewahlbehörde</v>
      </c>
      <c r="D6" s="16" t="str">
        <f>Bezirk!D141</f>
        <v>Beisitzer</v>
      </c>
      <c r="E6" s="16" t="str">
        <f>Bezirk!E141</f>
        <v>Demmelbauer</v>
      </c>
      <c r="F6" s="16" t="str">
        <f>Bezirk!F141</f>
        <v>Johannes</v>
      </c>
      <c r="G6" s="16" t="e">
        <f>Bezirk!#REF!</f>
        <v>#REF!</v>
      </c>
      <c r="H6" s="16">
        <f>Bezirk!G141</f>
        <v>6395</v>
      </c>
      <c r="I6" s="16" t="str">
        <f>Bezirk!H141</f>
        <v>Hochfilzen</v>
      </c>
      <c r="J6" s="49" t="s">
        <v>1844</v>
      </c>
      <c r="K6" s="46">
        <v>19528</v>
      </c>
      <c r="L6" s="16">
        <f>Bezirk!K141</f>
        <v>0</v>
      </c>
      <c r="M6" s="16">
        <f>Bezirk!L141</f>
        <v>0</v>
      </c>
    </row>
    <row r="7" spans="1:13" x14ac:dyDescent="0.2">
      <c r="A7" s="16">
        <f>Bezirk!A142</f>
        <v>0</v>
      </c>
      <c r="B7" s="16" t="str">
        <f>Bezirk!B142</f>
        <v>SPÖ</v>
      </c>
      <c r="C7" s="16" t="str">
        <f>Bezirk!C142</f>
        <v>Gemeindewahlbehörde</v>
      </c>
      <c r="D7" s="16" t="str">
        <f>Bezirk!D142</f>
        <v>Ersatzbeisitzer</v>
      </c>
      <c r="E7" s="16" t="s">
        <v>629</v>
      </c>
      <c r="F7" s="16" t="s">
        <v>35</v>
      </c>
      <c r="G7" s="16" t="e">
        <f>Bezirk!#REF!</f>
        <v>#REF!</v>
      </c>
      <c r="H7" s="16">
        <f>Bezirk!G142</f>
        <v>6395</v>
      </c>
      <c r="I7" s="16" t="str">
        <f>Bezirk!H142</f>
        <v>Hochfilzen</v>
      </c>
      <c r="J7" s="16" t="s">
        <v>630</v>
      </c>
      <c r="K7" s="46">
        <v>24316</v>
      </c>
      <c r="L7" s="16">
        <f>Bezirk!K142</f>
        <v>0</v>
      </c>
      <c r="M7" s="16">
        <f>Bezirk!L142</f>
        <v>0</v>
      </c>
    </row>
    <row r="8" spans="1:13" x14ac:dyDescent="0.2">
      <c r="A8" s="16">
        <f>Bezirk!A143</f>
        <v>2</v>
      </c>
      <c r="B8" s="16" t="str">
        <f>Bezirk!B143</f>
        <v>SPÖ</v>
      </c>
      <c r="C8" s="16" t="str">
        <f>Bezirk!C143</f>
        <v>Gemeindewahlbehörde</v>
      </c>
      <c r="D8" s="16" t="str">
        <f>Bezirk!D143</f>
        <v>Beisitzer</v>
      </c>
      <c r="E8" s="16" t="s">
        <v>1169</v>
      </c>
      <c r="F8" s="16" t="s">
        <v>59</v>
      </c>
      <c r="G8" s="16" t="e">
        <f>Bezirk!#REF!</f>
        <v>#REF!</v>
      </c>
      <c r="H8" s="16">
        <f>Bezirk!G143</f>
        <v>6395</v>
      </c>
      <c r="I8" s="16" t="str">
        <f>Bezirk!H143</f>
        <v>Hochfilzen</v>
      </c>
      <c r="J8" s="16" t="s">
        <v>1760</v>
      </c>
      <c r="K8" s="46">
        <f>Bezirk!J143</f>
        <v>0</v>
      </c>
      <c r="L8" s="16">
        <f>Bezirk!K143</f>
        <v>0</v>
      </c>
      <c r="M8" s="16">
        <f>Bezirk!L143</f>
        <v>0</v>
      </c>
    </row>
    <row r="9" spans="1:13" x14ac:dyDescent="0.2">
      <c r="A9" s="16">
        <f>Bezirk!A144</f>
        <v>0</v>
      </c>
      <c r="B9" s="16" t="str">
        <f>Bezirk!B144</f>
        <v>SPÖ</v>
      </c>
      <c r="C9" s="16" t="str">
        <f>Bezirk!C144</f>
        <v>Gemeindewahlbehörde</v>
      </c>
      <c r="D9" s="16" t="str">
        <f>Bezirk!D144</f>
        <v>Ersatzbeisitzer</v>
      </c>
      <c r="E9" s="16" t="str">
        <f>Bezirk!E144</f>
        <v>Koidl</v>
      </c>
      <c r="F9" s="16" t="str">
        <f>Bezirk!F144</f>
        <v>Johannes</v>
      </c>
      <c r="G9" s="16" t="e">
        <f>Bezirk!#REF!</f>
        <v>#REF!</v>
      </c>
      <c r="H9" s="16">
        <f>Bezirk!G144</f>
        <v>6395</v>
      </c>
      <c r="I9" s="16" t="str">
        <f>Bezirk!H144</f>
        <v>Hochfilzen</v>
      </c>
      <c r="J9" s="16" t="str">
        <f>Bezirk!I144</f>
        <v>Im Bachl 23</v>
      </c>
      <c r="K9" s="46">
        <f>Bezirk!J144</f>
        <v>0</v>
      </c>
      <c r="L9" s="16">
        <f>Bezirk!K144</f>
        <v>0</v>
      </c>
      <c r="M9" s="16">
        <f>Bezirk!L144</f>
        <v>0</v>
      </c>
    </row>
    <row r="10" spans="1:13" x14ac:dyDescent="0.2">
      <c r="A10" s="16">
        <f>Bezirk!A145</f>
        <v>3</v>
      </c>
      <c r="B10" s="16" t="str">
        <f>Bezirk!B145</f>
        <v>SPÖ</v>
      </c>
      <c r="C10" s="16" t="str">
        <f>Bezirk!C145</f>
        <v>Gemeindewahlbehörde</v>
      </c>
      <c r="D10" s="16" t="str">
        <f>Bezirk!D145</f>
        <v>Beisitzer</v>
      </c>
      <c r="E10" s="16" t="str">
        <f>Bezirk!E145</f>
        <v>Obermoser</v>
      </c>
      <c r="F10" s="16" t="str">
        <f>Bezirk!F145</f>
        <v>Claudia</v>
      </c>
      <c r="G10" s="16" t="e">
        <f>Bezirk!#REF!</f>
        <v>#REF!</v>
      </c>
      <c r="H10" s="16">
        <f>Bezirk!G145</f>
        <v>6395</v>
      </c>
      <c r="I10" s="16" t="str">
        <f>Bezirk!H145</f>
        <v>Hochfilzen</v>
      </c>
      <c r="J10" s="16" t="str">
        <f>Bezirk!I145</f>
        <v>Im Bachl 14/10</v>
      </c>
      <c r="K10" s="46">
        <f>Bezirk!J145</f>
        <v>0</v>
      </c>
      <c r="L10" s="16">
        <f>Bezirk!K145</f>
        <v>0</v>
      </c>
      <c r="M10" s="16">
        <f>Bezirk!L145</f>
        <v>0</v>
      </c>
    </row>
    <row r="11" spans="1:13" x14ac:dyDescent="0.2">
      <c r="A11" s="16">
        <f>Bezirk!A146</f>
        <v>0</v>
      </c>
      <c r="B11" s="16" t="str">
        <f>Bezirk!B146</f>
        <v>SPÖ</v>
      </c>
      <c r="C11" s="16" t="str">
        <f>Bezirk!C146</f>
        <v>Gemeindewahlbehörde</v>
      </c>
      <c r="D11" s="16" t="str">
        <f>Bezirk!D146</f>
        <v>Ersatzbeisitzer</v>
      </c>
      <c r="E11" s="16" t="s">
        <v>1845</v>
      </c>
      <c r="F11" s="16" t="s">
        <v>251</v>
      </c>
      <c r="G11" s="16" t="e">
        <f>Bezirk!#REF!</f>
        <v>#REF!</v>
      </c>
      <c r="H11" s="16">
        <f>Bezirk!G146</f>
        <v>6395</v>
      </c>
      <c r="I11" s="16" t="str">
        <f>Bezirk!H146</f>
        <v>Hochfilzen</v>
      </c>
      <c r="J11" s="16" t="s">
        <v>1846</v>
      </c>
      <c r="K11" s="46">
        <f>Bezirk!J146</f>
        <v>0</v>
      </c>
      <c r="L11" s="16">
        <f>Bezirk!K146</f>
        <v>0</v>
      </c>
      <c r="M11" s="16">
        <f>Bezirk!L146</f>
        <v>0</v>
      </c>
    </row>
    <row r="12" spans="1:13" x14ac:dyDescent="0.2">
      <c r="A12" s="16">
        <f>Bezirk!A147</f>
        <v>4</v>
      </c>
      <c r="B12" s="16" t="str">
        <f>Bezirk!B147</f>
        <v>ÖVP</v>
      </c>
      <c r="C12" s="16" t="str">
        <f>Bezirk!C147</f>
        <v>Gemeindewahlbehörde</v>
      </c>
      <c r="D12" s="16" t="str">
        <f>Bezirk!D147</f>
        <v>Beisitzer</v>
      </c>
      <c r="E12" s="16" t="str">
        <f>Bezirk!E147</f>
        <v>Berger</v>
      </c>
      <c r="F12" s="16" t="str">
        <f>Bezirk!F147</f>
        <v>Sebastian</v>
      </c>
      <c r="G12" s="16" t="e">
        <f>Bezirk!#REF!</f>
        <v>#REF!</v>
      </c>
      <c r="H12" s="16">
        <f>Bezirk!G147</f>
        <v>6395</v>
      </c>
      <c r="I12" s="16" t="str">
        <f>Bezirk!H147</f>
        <v>Hochfilzen</v>
      </c>
      <c r="J12" s="16" t="str">
        <f>Bezirk!I147</f>
        <v>Dorf 45</v>
      </c>
      <c r="K12" s="46">
        <f>Bezirk!J147</f>
        <v>0</v>
      </c>
      <c r="L12" s="16">
        <f>Bezirk!K147</f>
        <v>0</v>
      </c>
      <c r="M12" s="16">
        <f>Bezirk!L147</f>
        <v>0</v>
      </c>
    </row>
    <row r="13" spans="1:13" x14ac:dyDescent="0.2">
      <c r="A13" s="16">
        <f>Bezirk!A148</f>
        <v>0</v>
      </c>
      <c r="B13" s="16" t="str">
        <f>Bezirk!B148</f>
        <v>ÖVP</v>
      </c>
      <c r="C13" s="16" t="str">
        <f>Bezirk!C148</f>
        <v>Gemeindewahlbehörde</v>
      </c>
      <c r="D13" s="16" t="str">
        <f>Bezirk!D148</f>
        <v>Ersatzbeisitzer</v>
      </c>
      <c r="E13" s="16" t="str">
        <f>Bezirk!E148</f>
        <v>Perterer</v>
      </c>
      <c r="F13" s="16" t="str">
        <f>Bezirk!F148</f>
        <v>Anton</v>
      </c>
      <c r="G13" s="16" t="e">
        <f>Bezirk!#REF!</f>
        <v>#REF!</v>
      </c>
      <c r="H13" s="16">
        <f>Bezirk!G148</f>
        <v>6395</v>
      </c>
      <c r="I13" s="16" t="str">
        <f>Bezirk!H148</f>
        <v>Hochfilzen</v>
      </c>
      <c r="J13" s="16" t="str">
        <f>Bezirk!I148</f>
        <v>Dorf 22/1</v>
      </c>
      <c r="K13" s="46">
        <f>Bezirk!J148</f>
        <v>0</v>
      </c>
      <c r="L13" s="16">
        <f>Bezirk!K148</f>
        <v>0</v>
      </c>
      <c r="M13" s="16">
        <f>Bezirk!L148</f>
        <v>0</v>
      </c>
    </row>
    <row r="14" spans="1:13" x14ac:dyDescent="0.2">
      <c r="A14" s="16">
        <f>Bezirk!A149</f>
        <v>5</v>
      </c>
      <c r="B14" s="16" t="str">
        <f>Bezirk!B149</f>
        <v>ÖVP</v>
      </c>
      <c r="C14" s="16" t="str">
        <f>Bezirk!C149</f>
        <v>Gemeindewahlbehörde</v>
      </c>
      <c r="D14" s="16" t="str">
        <f>Bezirk!D149</f>
        <v>Beisitzer</v>
      </c>
      <c r="E14" s="16" t="str">
        <f>Bezirk!E149</f>
        <v>Portenkirchner</v>
      </c>
      <c r="F14" s="16" t="str">
        <f>Bezirk!F149</f>
        <v>Hermann</v>
      </c>
      <c r="G14" s="16" t="e">
        <f>Bezirk!#REF!</f>
        <v>#REF!</v>
      </c>
      <c r="H14" s="16">
        <f>Bezirk!G149</f>
        <v>6395</v>
      </c>
      <c r="I14" s="16" t="str">
        <f>Bezirk!H149</f>
        <v>Hochfilzen</v>
      </c>
      <c r="J14" s="16" t="str">
        <f>Bezirk!I149</f>
        <v>Bindermoos 21</v>
      </c>
      <c r="K14" s="46">
        <f>Bezirk!J149</f>
        <v>0</v>
      </c>
      <c r="L14" s="16">
        <f>Bezirk!K149</f>
        <v>0</v>
      </c>
      <c r="M14" s="16">
        <f>Bezirk!L149</f>
        <v>0</v>
      </c>
    </row>
    <row r="15" spans="1:13" x14ac:dyDescent="0.2">
      <c r="A15" s="16">
        <f>Bezirk!A150</f>
        <v>0</v>
      </c>
      <c r="B15" s="16" t="str">
        <f>Bezirk!B150</f>
        <v>ÖVP</v>
      </c>
      <c r="C15" s="16" t="str">
        <f>Bezirk!C150</f>
        <v>Gemeindewahlbehörde</v>
      </c>
      <c r="D15" s="16" t="str">
        <f>Bezirk!D150</f>
        <v>Ersatzbeisitzer</v>
      </c>
      <c r="E15" s="16" t="str">
        <f>Bezirk!E150</f>
        <v>Moser</v>
      </c>
      <c r="F15" s="16" t="str">
        <f>Bezirk!F150</f>
        <v>Petra</v>
      </c>
      <c r="G15" s="16" t="e">
        <f>Bezirk!#REF!</f>
        <v>#REF!</v>
      </c>
      <c r="H15" s="16">
        <f>Bezirk!G150</f>
        <v>6395</v>
      </c>
      <c r="I15" s="16" t="str">
        <f>Bezirk!H150</f>
        <v>Hochfilzen</v>
      </c>
      <c r="J15" s="16" t="str">
        <f>Bezirk!I150</f>
        <v>Feistenau 26</v>
      </c>
      <c r="K15" s="46">
        <f>Bezirk!J150</f>
        <v>0</v>
      </c>
      <c r="L15" s="16">
        <f>Bezirk!K150</f>
        <v>0</v>
      </c>
      <c r="M15" s="16">
        <f>Bezirk!L150</f>
        <v>0</v>
      </c>
    </row>
    <row r="16" spans="1:13" x14ac:dyDescent="0.2">
      <c r="A16" s="16">
        <f>Bezirk!A151</f>
        <v>6</v>
      </c>
      <c r="B16" s="16" t="str">
        <f>Bezirk!B151</f>
        <v>ÖVP</v>
      </c>
      <c r="C16" s="16" t="str">
        <f>Bezirk!C151</f>
        <v>Gemeindewahlbehörde</v>
      </c>
      <c r="D16" s="16" t="str">
        <f>Bezirk!D151</f>
        <v>Beisitzer</v>
      </c>
      <c r="E16" s="16" t="str">
        <f>Bezirk!E151</f>
        <v>Mag. Perterer</v>
      </c>
      <c r="F16" s="16" t="str">
        <f>Bezirk!F151</f>
        <v xml:space="preserve">Stefan </v>
      </c>
      <c r="G16" s="16" t="e">
        <f>Bezirk!#REF!</f>
        <v>#REF!</v>
      </c>
      <c r="H16" s="16">
        <f>Bezirk!G151</f>
        <v>6395</v>
      </c>
      <c r="I16" s="16" t="str">
        <f>Bezirk!H151</f>
        <v>Hochfilzen</v>
      </c>
      <c r="J16" s="16" t="str">
        <f>Bezirk!I151</f>
        <v>Bachlfeld 18</v>
      </c>
      <c r="K16" s="46">
        <f>Bezirk!J151</f>
        <v>0</v>
      </c>
      <c r="L16" s="16">
        <f>Bezirk!K151</f>
        <v>0</v>
      </c>
      <c r="M16" s="16">
        <f>Bezirk!L151</f>
        <v>0</v>
      </c>
    </row>
    <row r="17" spans="1:13" x14ac:dyDescent="0.2">
      <c r="A17" s="16">
        <f>Bezirk!A152</f>
        <v>0</v>
      </c>
      <c r="B17" s="16" t="str">
        <f>Bezirk!B152</f>
        <v>ÖVP</v>
      </c>
      <c r="C17" s="16" t="str">
        <f>Bezirk!C152</f>
        <v>Gemeindewahlbehörde</v>
      </c>
      <c r="D17" s="16" t="str">
        <f>Bezirk!D152</f>
        <v>Ersatzbeisitzer</v>
      </c>
      <c r="E17" s="16" t="str">
        <f>Bezirk!E152</f>
        <v>Bodingbauer</v>
      </c>
      <c r="F17" s="16" t="str">
        <f>Bezirk!F152</f>
        <v>Franz</v>
      </c>
      <c r="G17" s="16" t="e">
        <f>Bezirk!#REF!</f>
        <v>#REF!</v>
      </c>
      <c r="H17" s="16">
        <f>Bezirk!G152</f>
        <v>6395</v>
      </c>
      <c r="I17" s="16" t="str">
        <f>Bezirk!H152</f>
        <v>Hochfilzen</v>
      </c>
      <c r="J17" s="16" t="str">
        <f>Bezirk!I152</f>
        <v>Dorf 20/2</v>
      </c>
      <c r="K17" s="46">
        <f>Bezirk!J152</f>
        <v>0</v>
      </c>
      <c r="L17" s="16">
        <f>Bezirk!K152</f>
        <v>0</v>
      </c>
      <c r="M17" s="16">
        <f>Bezirk!L152</f>
        <v>0</v>
      </c>
    </row>
    <row r="18" spans="1:13" x14ac:dyDescent="0.2">
      <c r="A18" s="16">
        <f>Bezirk!A153</f>
        <v>7</v>
      </c>
      <c r="B18" s="16" t="str">
        <f>Bezirk!B153</f>
        <v>ÖVP</v>
      </c>
      <c r="C18" s="16" t="str">
        <f>Bezirk!C153</f>
        <v>Gemeindewahlbehörde</v>
      </c>
      <c r="D18" s="16" t="str">
        <f>Bezirk!D153</f>
        <v>Beisitzer</v>
      </c>
      <c r="E18" s="16" t="str">
        <f>Bezirk!E153</f>
        <v>Mayrl</v>
      </c>
      <c r="F18" s="16" t="str">
        <f>Bezirk!F153</f>
        <v>Peter</v>
      </c>
      <c r="G18" s="16" t="e">
        <f>Bezirk!#REF!</f>
        <v>#REF!</v>
      </c>
      <c r="H18" s="16">
        <f>Bezirk!G153</f>
        <v>6395</v>
      </c>
      <c r="I18" s="16" t="str">
        <f>Bezirk!H153</f>
        <v>Hochfilzen</v>
      </c>
      <c r="J18" s="16" t="str">
        <f>Bezirk!I153</f>
        <v>Berglehen 1</v>
      </c>
      <c r="K18" s="46">
        <f>Bezirk!J153</f>
        <v>0</v>
      </c>
      <c r="L18" s="16">
        <f>Bezirk!K153</f>
        <v>0</v>
      </c>
      <c r="M18" s="16">
        <f>Bezirk!L153</f>
        <v>0</v>
      </c>
    </row>
    <row r="19" spans="1:13" x14ac:dyDescent="0.2">
      <c r="A19" s="16">
        <f>Bezirk!A154</f>
        <v>0</v>
      </c>
      <c r="B19" s="16" t="str">
        <f>Bezirk!B154</f>
        <v>ÖVP</v>
      </c>
      <c r="C19" s="16" t="str">
        <f>Bezirk!C154</f>
        <v>Gemeindewahlbehörde</v>
      </c>
      <c r="D19" s="16" t="str">
        <f>Bezirk!D154</f>
        <v>Ersatzbeisitzer</v>
      </c>
      <c r="E19" s="16" t="str">
        <f>Bezirk!E154</f>
        <v>Hofer</v>
      </c>
      <c r="F19" s="16" t="str">
        <f>Bezirk!F154</f>
        <v>Martin</v>
      </c>
      <c r="G19" s="16" t="e">
        <f>Bezirk!#REF!</f>
        <v>#REF!</v>
      </c>
      <c r="H19" s="16">
        <f>Bezirk!G154</f>
        <v>6395</v>
      </c>
      <c r="I19" s="16" t="str">
        <f>Bezirk!H154</f>
        <v>Hochfilzen</v>
      </c>
      <c r="J19" s="16" t="str">
        <f>Bezirk!I154</f>
        <v>Warminger Straße 21</v>
      </c>
      <c r="K19" s="46">
        <f>Bezirk!J154</f>
        <v>25680</v>
      </c>
      <c r="L19" s="16">
        <f>Bezirk!K154</f>
        <v>0</v>
      </c>
      <c r="M19" s="16">
        <f>Bezirk!L154</f>
        <v>0</v>
      </c>
    </row>
    <row r="20" spans="1:13" x14ac:dyDescent="0.2">
      <c r="A20" s="16">
        <f>Bezirk!A155</f>
        <v>8</v>
      </c>
      <c r="B20" s="16" t="str">
        <f>Bezirk!B155</f>
        <v>FPÖ</v>
      </c>
      <c r="C20" s="16" t="str">
        <f>Bezirk!C155</f>
        <v>Gemeindewahlbehörde</v>
      </c>
      <c r="D20" s="16" t="str">
        <f>Bezirk!D155</f>
        <v>Beisitzer</v>
      </c>
      <c r="E20" s="16" t="str">
        <f>Bezirk!E155</f>
        <v xml:space="preserve">Obersteiner </v>
      </c>
      <c r="F20" s="16" t="str">
        <f>Bezirk!F155</f>
        <v>Franz</v>
      </c>
      <c r="G20" s="16" t="e">
        <f>Bezirk!#REF!</f>
        <v>#REF!</v>
      </c>
      <c r="H20" s="16">
        <f>Bezirk!G155</f>
        <v>6393</v>
      </c>
      <c r="I20" s="16" t="str">
        <f>Bezirk!H155</f>
        <v>St. Ulrich a.P.</v>
      </c>
      <c r="J20" s="16" t="str">
        <f>Bezirk!I155</f>
        <v>Dorfstraße 85</v>
      </c>
      <c r="K20" s="46">
        <f>Bezirk!J155</f>
        <v>28340</v>
      </c>
      <c r="L20" s="16" t="str">
        <f>Bezirk!K155</f>
        <v>0680 2145944</v>
      </c>
      <c r="M20" s="16">
        <f>Bezirk!L155</f>
        <v>0</v>
      </c>
    </row>
    <row r="21" spans="1:13" x14ac:dyDescent="0.2">
      <c r="A21" s="16">
        <f>Bezirk!A156</f>
        <v>0</v>
      </c>
      <c r="B21" s="16" t="str">
        <f>Bezirk!B156</f>
        <v>FPÖ</v>
      </c>
      <c r="C21" s="16" t="str">
        <f>Bezirk!C156</f>
        <v>Gemeindewahlbehörde</v>
      </c>
      <c r="D21" s="16" t="str">
        <f>Bezirk!D156</f>
        <v>Ersatzbeisitzer</v>
      </c>
      <c r="E21" s="16" t="str">
        <f>Bezirk!E156</f>
        <v>unbesetzt</v>
      </c>
      <c r="F21" s="16">
        <f>Bezirk!F156</f>
        <v>0</v>
      </c>
      <c r="G21" s="16" t="e">
        <f>Bezirk!#REF!</f>
        <v>#REF!</v>
      </c>
      <c r="H21" s="16">
        <f>Bezirk!G156</f>
        <v>0</v>
      </c>
      <c r="I21" s="16">
        <f>Bezirk!H156</f>
        <v>0</v>
      </c>
      <c r="J21" s="16">
        <f>Bezirk!I156</f>
        <v>0</v>
      </c>
      <c r="K21" s="46">
        <f>Bezirk!J156</f>
        <v>0</v>
      </c>
      <c r="L21" s="16">
        <f>Bezirk!K156</f>
        <v>0</v>
      </c>
      <c r="M21" s="16">
        <f>Bezirk!L156</f>
        <v>0</v>
      </c>
    </row>
    <row r="22" spans="1:13" x14ac:dyDescent="0.2">
      <c r="A22" s="16">
        <f>Bezirk!A157</f>
        <v>9</v>
      </c>
      <c r="B22" s="16" t="str">
        <f>Bezirk!B157</f>
        <v>FPÖ</v>
      </c>
      <c r="C22" s="16" t="str">
        <f>Bezirk!C157</f>
        <v>Gemeindewahlbehörde</v>
      </c>
      <c r="D22" s="16" t="str">
        <f>Bezirk!D157</f>
        <v>Beisitzer</v>
      </c>
      <c r="E22" s="16" t="str">
        <f>Bezirk!E157</f>
        <v>Aberger</v>
      </c>
      <c r="F22" s="16" t="str">
        <f>Bezirk!F157</f>
        <v>Bianca</v>
      </c>
      <c r="G22" s="16" t="e">
        <f>Bezirk!#REF!</f>
        <v>#REF!</v>
      </c>
      <c r="H22" s="16">
        <f>Bezirk!G157</f>
        <v>6380</v>
      </c>
      <c r="I22" s="16" t="str">
        <f>Bezirk!H157</f>
        <v>St. Johann i.T.</v>
      </c>
      <c r="J22" s="16" t="str">
        <f>Bezirk!I157</f>
        <v>Oberhofenweg 23/4</v>
      </c>
      <c r="K22" s="46">
        <f>Bezirk!J157</f>
        <v>32945</v>
      </c>
      <c r="L22" s="16" t="str">
        <f>Bezirk!K157</f>
        <v>0664 5270159</v>
      </c>
      <c r="M22" s="16" t="str">
        <f>Bezirk!L157</f>
        <v>b_aberger@hotmail.com</v>
      </c>
    </row>
    <row r="23" spans="1:13" x14ac:dyDescent="0.2">
      <c r="A23" s="16">
        <f>Bezirk!A158</f>
        <v>0</v>
      </c>
      <c r="B23" s="16" t="str">
        <f>Bezirk!B158</f>
        <v>FPÖ</v>
      </c>
      <c r="C23" s="16" t="str">
        <f>Bezirk!C158</f>
        <v>Gemeindewahlbehörde</v>
      </c>
      <c r="D23" s="16" t="str">
        <f>Bezirk!D158</f>
        <v>Ersatzbeisitzer</v>
      </c>
      <c r="E23" s="16" t="str">
        <f>Bezirk!E158</f>
        <v>unbesetzt</v>
      </c>
      <c r="F23" s="16">
        <f>Bezirk!F158</f>
        <v>0</v>
      </c>
      <c r="G23" s="16" t="e">
        <f>Bezirk!#REF!</f>
        <v>#REF!</v>
      </c>
      <c r="H23" s="16">
        <f>Bezirk!G158</f>
        <v>0</v>
      </c>
      <c r="I23" s="16">
        <f>Bezirk!H158</f>
        <v>0</v>
      </c>
      <c r="J23" s="16">
        <f>Bezirk!I158</f>
        <v>0</v>
      </c>
      <c r="K23" s="46">
        <f>Bezirk!J158</f>
        <v>0</v>
      </c>
      <c r="L23" s="16">
        <f>Bezirk!K158</f>
        <v>0</v>
      </c>
      <c r="M23" s="16">
        <f>Bezirk!L158</f>
        <v>0</v>
      </c>
    </row>
    <row r="25" spans="1:13" s="24" customFormat="1" x14ac:dyDescent="0.2">
      <c r="A25" s="21" t="s">
        <v>195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146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147</v>
      </c>
      <c r="B27" s="22"/>
      <c r="C27" s="22"/>
      <c r="D27" s="22"/>
      <c r="G27" s="23"/>
      <c r="H27" s="22"/>
      <c r="K27" s="42"/>
    </row>
    <row r="28" spans="1:13" ht="6.75" customHeight="1" x14ac:dyDescent="0.2"/>
    <row r="29" spans="1:13" x14ac:dyDescent="0.2">
      <c r="A29" s="14" t="s">
        <v>0</v>
      </c>
      <c r="B29" s="14" t="s">
        <v>1</v>
      </c>
      <c r="C29" s="14" t="s">
        <v>31</v>
      </c>
      <c r="D29" s="14" t="s">
        <v>2</v>
      </c>
      <c r="E29" s="14" t="s">
        <v>134</v>
      </c>
      <c r="F29" s="14" t="s">
        <v>3</v>
      </c>
      <c r="G29" s="15" t="s">
        <v>5</v>
      </c>
      <c r="H29" s="14" t="s">
        <v>135</v>
      </c>
      <c r="I29" s="14" t="s">
        <v>4</v>
      </c>
      <c r="J29" s="14" t="s">
        <v>133</v>
      </c>
      <c r="K29" s="44" t="s">
        <v>1832</v>
      </c>
      <c r="L29" s="14" t="s">
        <v>555</v>
      </c>
      <c r="M29" s="14" t="s">
        <v>554</v>
      </c>
    </row>
    <row r="30" spans="1:13" x14ac:dyDescent="0.2">
      <c r="A30" s="16">
        <f>Bezirk!A161</f>
        <v>1</v>
      </c>
      <c r="B30" s="16" t="str">
        <f>Bezirk!B161</f>
        <v>SPÖ</v>
      </c>
      <c r="C30" s="16" t="str">
        <f>Bezirk!C161</f>
        <v>Sonderwahlbehörde</v>
      </c>
      <c r="D30" s="16" t="str">
        <f>Bezirk!D161</f>
        <v>Beisitzer</v>
      </c>
      <c r="E30" s="16" t="str">
        <f>Bezirk!E161</f>
        <v>Wallner</v>
      </c>
      <c r="F30" s="16" t="str">
        <f>Bezirk!F161</f>
        <v>Anton</v>
      </c>
      <c r="G30" s="16" t="e">
        <f>Bezirk!#REF!</f>
        <v>#REF!</v>
      </c>
      <c r="H30" s="16">
        <f>Bezirk!G161</f>
        <v>6395</v>
      </c>
      <c r="I30" s="16" t="str">
        <f>Bezirk!H161</f>
        <v>Hochfilzen</v>
      </c>
      <c r="J30" s="16" t="str">
        <f>Bezirk!I161</f>
        <v>Bindermoos 9</v>
      </c>
      <c r="K30" s="46">
        <f>Bezirk!J161</f>
        <v>0</v>
      </c>
      <c r="L30" s="16">
        <f>Bezirk!K161</f>
        <v>0</v>
      </c>
      <c r="M30" s="16">
        <f>Bezirk!L161</f>
        <v>0</v>
      </c>
    </row>
    <row r="31" spans="1:13" x14ac:dyDescent="0.2">
      <c r="A31" s="16">
        <f>Bezirk!A162</f>
        <v>0</v>
      </c>
      <c r="B31" s="16" t="str">
        <f>Bezirk!B162</f>
        <v>SPÖ</v>
      </c>
      <c r="C31" s="16" t="str">
        <f>Bezirk!C162</f>
        <v>Sonderwahlbehörde</v>
      </c>
      <c r="D31" s="16" t="str">
        <f>Bezirk!D162</f>
        <v>Ersatzbeisitzer</v>
      </c>
      <c r="E31" s="16" t="str">
        <f>Bezirk!E162</f>
        <v>Gliederer</v>
      </c>
      <c r="F31" s="16" t="str">
        <f>Bezirk!F162</f>
        <v>Wilhelm</v>
      </c>
      <c r="G31" s="16" t="e">
        <f>Bezirk!#REF!</f>
        <v>#REF!</v>
      </c>
      <c r="H31" s="16">
        <f>Bezirk!G162</f>
        <v>6395</v>
      </c>
      <c r="I31" s="16" t="str">
        <f>Bezirk!H162</f>
        <v>Hochfilzen</v>
      </c>
      <c r="J31" s="16" t="str">
        <f>Bezirk!I162</f>
        <v>Am Palfen 17</v>
      </c>
      <c r="K31" s="46">
        <f>Bezirk!J162</f>
        <v>0</v>
      </c>
      <c r="L31" s="16">
        <f>Bezirk!K162</f>
        <v>0</v>
      </c>
      <c r="M31" s="16">
        <f>Bezirk!L162</f>
        <v>0</v>
      </c>
    </row>
    <row r="32" spans="1:13" x14ac:dyDescent="0.2">
      <c r="A32" s="16">
        <f>Bezirk!A163</f>
        <v>2</v>
      </c>
      <c r="B32" s="16" t="str">
        <f>Bezirk!B163</f>
        <v>ÖVP</v>
      </c>
      <c r="C32" s="16" t="str">
        <f>Bezirk!C163</f>
        <v>Sonderwahlbehörde</v>
      </c>
      <c r="D32" s="16" t="str">
        <f>Bezirk!D163</f>
        <v>Beisitzer</v>
      </c>
      <c r="E32" s="16" t="str">
        <f>Bezirk!E163</f>
        <v>Salvenmoser</v>
      </c>
      <c r="F32" s="16" t="str">
        <f>Bezirk!F163</f>
        <v>Johann</v>
      </c>
      <c r="G32" s="16" t="e">
        <f>Bezirk!#REF!</f>
        <v>#REF!</v>
      </c>
      <c r="H32" s="16">
        <f>Bezirk!G163</f>
        <v>6395</v>
      </c>
      <c r="I32" s="16" t="str">
        <f>Bezirk!H163</f>
        <v>Hochfilzen</v>
      </c>
      <c r="J32" s="16" t="str">
        <f>Bezirk!I163</f>
        <v>Warminger Straße 25</v>
      </c>
      <c r="K32" s="46">
        <f>Bezirk!J163</f>
        <v>0</v>
      </c>
      <c r="L32" s="16">
        <f>Bezirk!K163</f>
        <v>0</v>
      </c>
      <c r="M32" s="16">
        <f>Bezirk!L163</f>
        <v>0</v>
      </c>
    </row>
    <row r="33" spans="1:13" x14ac:dyDescent="0.2">
      <c r="A33" s="16">
        <f>Bezirk!A164</f>
        <v>0</v>
      </c>
      <c r="B33" s="16" t="str">
        <f>Bezirk!B164</f>
        <v>ÖVP</v>
      </c>
      <c r="C33" s="16" t="str">
        <f>Bezirk!C164</f>
        <v>Sonderwahlbehörde</v>
      </c>
      <c r="D33" s="16" t="str">
        <f>Bezirk!D164</f>
        <v>Ersatzbeisitzer</v>
      </c>
      <c r="E33" s="16" t="str">
        <f>Bezirk!E164</f>
        <v>Aigner</v>
      </c>
      <c r="F33" s="16" t="str">
        <f>Bezirk!F164</f>
        <v>Margarita</v>
      </c>
      <c r="G33" s="16" t="e">
        <f>Bezirk!#REF!</f>
        <v>#REF!</v>
      </c>
      <c r="H33" s="16">
        <f>Bezirk!G164</f>
        <v>6395</v>
      </c>
      <c r="I33" s="16" t="str">
        <f>Bezirk!H164</f>
        <v>Hochfilzen</v>
      </c>
      <c r="J33" s="16" t="str">
        <f>Bezirk!I164</f>
        <v>Dorf 6</v>
      </c>
      <c r="K33" s="46">
        <f>Bezirk!J164</f>
        <v>0</v>
      </c>
      <c r="L33" s="16">
        <f>Bezirk!K164</f>
        <v>0</v>
      </c>
      <c r="M33" s="16">
        <f>Bezirk!L164</f>
        <v>0</v>
      </c>
    </row>
    <row r="34" spans="1:13" x14ac:dyDescent="0.2">
      <c r="A34" s="16">
        <f>Bezirk!A165</f>
        <v>3</v>
      </c>
      <c r="B34" s="16" t="str">
        <f>Bezirk!B165</f>
        <v>FPÖ</v>
      </c>
      <c r="C34" s="16" t="str">
        <f>Bezirk!C165</f>
        <v>Sonderwahlbehörde</v>
      </c>
      <c r="D34" s="16" t="str">
        <f>Bezirk!D165</f>
        <v>Beisitzer</v>
      </c>
      <c r="E34" s="16" t="str">
        <f>Bezirk!E165</f>
        <v>unbesetzt</v>
      </c>
      <c r="F34" s="16">
        <f>Bezirk!F165</f>
        <v>0</v>
      </c>
      <c r="G34" s="16" t="e">
        <f>Bezirk!#REF!</f>
        <v>#REF!</v>
      </c>
      <c r="H34" s="16">
        <f>Bezirk!G165</f>
        <v>0</v>
      </c>
      <c r="I34" s="16">
        <f>Bezirk!H165</f>
        <v>0</v>
      </c>
      <c r="J34" s="16">
        <f>Bezirk!I165</f>
        <v>0</v>
      </c>
      <c r="K34" s="46">
        <f>Bezirk!J165</f>
        <v>0</v>
      </c>
      <c r="L34" s="16">
        <f>Bezirk!K165</f>
        <v>0</v>
      </c>
      <c r="M34" s="16">
        <f>Bezirk!L165</f>
        <v>0</v>
      </c>
    </row>
    <row r="35" spans="1:13" x14ac:dyDescent="0.2">
      <c r="A35" s="16">
        <f>Bezirk!A166</f>
        <v>0</v>
      </c>
      <c r="B35" s="16" t="str">
        <f>Bezirk!B166</f>
        <v>FPÖ</v>
      </c>
      <c r="C35" s="16" t="str">
        <f>Bezirk!C166</f>
        <v>Sonderwahlbehörde</v>
      </c>
      <c r="D35" s="16" t="str">
        <f>Bezirk!D166</f>
        <v>Ersatzbeisitzer</v>
      </c>
      <c r="E35" s="16" t="str">
        <f>Bezirk!E166</f>
        <v>unbesetzt</v>
      </c>
      <c r="F35" s="16">
        <f>Bezirk!F166</f>
        <v>0</v>
      </c>
      <c r="G35" s="16" t="e">
        <f>Bezirk!#REF!</f>
        <v>#REF!</v>
      </c>
      <c r="H35" s="16">
        <f>Bezirk!G166</f>
        <v>0</v>
      </c>
      <c r="I35" s="16">
        <f>Bezirk!H166</f>
        <v>0</v>
      </c>
      <c r="J35" s="16">
        <f>Bezirk!I166</f>
        <v>0</v>
      </c>
      <c r="K35" s="46">
        <f>Bezirk!J166</f>
        <v>0</v>
      </c>
      <c r="L35" s="16">
        <f>Bezirk!K166</f>
        <v>0</v>
      </c>
      <c r="M35" s="16">
        <f>Bezirk!L166</f>
        <v>0</v>
      </c>
    </row>
  </sheetData>
  <conditionalFormatting sqref="E5">
    <cfRule type="containsText" dxfId="60" priority="2" operator="containsText" text="unbesetzt">
      <formula>NOT(ISERROR(SEARCH("unbesetzt",E5)))</formula>
    </cfRule>
  </conditionalFormatting>
  <conditionalFormatting sqref="E29">
    <cfRule type="containsText" dxfId="59" priority="1" operator="containsText" text="unbesetzt">
      <formula>NOT(ISERROR(SEARCH("unbesetzt",E29)))</formula>
    </cfRule>
  </conditionalFormatting>
  <pageMargins left="0.70866141732283472" right="0.70866141732283472" top="1.9291338582677167" bottom="0.59055118110236227" header="0.31496062992125984" footer="0.31496062992125984"/>
  <pageSetup paperSize="9" scale="93" fitToHeight="3" orientation="landscape" r:id="rId1"/>
  <headerFooter>
    <oddHeader>&amp;C&amp;"Arial,Fett"&amp;14&amp;U
BEZIRKSWAHLBEHÖRDE KITZBÜHEL&amp;11
&amp;12Zusammensetzung der Gemeinde-, Sprengel- und Sonderwahlbehörden
BEI der NATIONALRATSWAHL am 29.09.2019
&amp;UGemeinde HOCHFILZEN</oddHeader>
    <oddFooter>&amp;CSeite &amp;P von &amp;N&amp;R08.07.2019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M99"/>
  <sheetViews>
    <sheetView showZeros="0" view="pageLayout" zoomScaleNormal="100" workbookViewId="0">
      <selection activeCell="E40" sqref="E40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5.28515625" style="13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14.42578125" style="13" bestFit="1" customWidth="1"/>
    <col min="10" max="10" width="23.5703125" style="13" bestFit="1" customWidth="1"/>
    <col min="11" max="11" width="9.85546875" style="43" bestFit="1" customWidth="1"/>
    <col min="12" max="12" width="14.42578125" style="13" bestFit="1" customWidth="1"/>
    <col min="13" max="13" width="23.5703125" style="13" bestFit="1" customWidth="1"/>
    <col min="14" max="16384" width="9.140625" style="13"/>
  </cols>
  <sheetData>
    <row r="1" spans="1:13" s="24" customFormat="1" x14ac:dyDescent="0.2">
      <c r="A1" s="21" t="s">
        <v>1414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1305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1763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Bezirk!A169</f>
        <v>1</v>
      </c>
      <c r="B6" s="16" t="str">
        <f>Bezirk!B169</f>
        <v>SPÖ</v>
      </c>
      <c r="C6" s="16" t="str">
        <f>Bezirk!C169</f>
        <v>Gemeindewahlbehörde</v>
      </c>
      <c r="D6" s="16" t="str">
        <f>Bezirk!D169</f>
        <v>Beisitzer</v>
      </c>
      <c r="E6" s="16" t="str">
        <f>Bezirk!E169</f>
        <v>Lenk</v>
      </c>
      <c r="F6" s="16" t="str">
        <f>Bezirk!F169</f>
        <v>Otto</v>
      </c>
      <c r="G6" s="16" t="e">
        <f>Bezirk!#REF!</f>
        <v>#REF!</v>
      </c>
      <c r="H6" s="16">
        <f>Bezirk!G169</f>
        <v>6361</v>
      </c>
      <c r="I6" s="16" t="str">
        <f>Bezirk!H169</f>
        <v>Hopfgarten i.Brt.</v>
      </c>
      <c r="J6" s="16" t="str">
        <f>Bezirk!I169</f>
        <v>Elsbethen 47</v>
      </c>
      <c r="K6" s="46">
        <f>Bezirk!J169</f>
        <v>0</v>
      </c>
      <c r="L6" s="16">
        <f>Bezirk!K169</f>
        <v>0</v>
      </c>
      <c r="M6" s="16">
        <f>Bezirk!L169</f>
        <v>0</v>
      </c>
    </row>
    <row r="7" spans="1:13" x14ac:dyDescent="0.2">
      <c r="A7" s="16">
        <f>Bezirk!A170</f>
        <v>0</v>
      </c>
      <c r="B7" s="16" t="str">
        <f>Bezirk!B170</f>
        <v>SPÖ</v>
      </c>
      <c r="C7" s="16" t="str">
        <f>Bezirk!C170</f>
        <v>Gemeindewahlbehörde</v>
      </c>
      <c r="D7" s="16" t="str">
        <f>Bezirk!D170</f>
        <v>Ersatzbeisitzer</v>
      </c>
      <c r="E7" s="16" t="str">
        <f>Bezirk!E170</f>
        <v>Koch</v>
      </c>
      <c r="F7" s="16" t="str">
        <f>Bezirk!F170</f>
        <v>Martin</v>
      </c>
      <c r="G7" s="16" t="e">
        <f>Bezirk!#REF!</f>
        <v>#REF!</v>
      </c>
      <c r="H7" s="16">
        <f>Bezirk!G170</f>
        <v>6361</v>
      </c>
      <c r="I7" s="16" t="str">
        <f>Bezirk!H170</f>
        <v>Hopfgarten i.Brt.</v>
      </c>
      <c r="J7" s="16" t="str">
        <f>Bezirk!I170</f>
        <v>Elsbethen 24/1</v>
      </c>
      <c r="K7" s="46">
        <f>Bezirk!J170</f>
        <v>0</v>
      </c>
      <c r="L7" s="16">
        <f>Bezirk!K170</f>
        <v>0</v>
      </c>
      <c r="M7" s="16">
        <f>Bezirk!L170</f>
        <v>0</v>
      </c>
    </row>
    <row r="8" spans="1:13" x14ac:dyDescent="0.2">
      <c r="A8" s="16">
        <f>Bezirk!A171</f>
        <v>2</v>
      </c>
      <c r="B8" s="16" t="str">
        <f>Bezirk!B171</f>
        <v>ÖVP</v>
      </c>
      <c r="C8" s="16" t="str">
        <f>Bezirk!C171</f>
        <v>Gemeindewahlbehörde</v>
      </c>
      <c r="D8" s="16" t="str">
        <f>Bezirk!D171</f>
        <v>Beisitzer</v>
      </c>
      <c r="E8" s="16" t="str">
        <f>Bezirk!E171</f>
        <v>Unterberger</v>
      </c>
      <c r="F8" s="16" t="str">
        <f>Bezirk!F171</f>
        <v>Magdalena</v>
      </c>
      <c r="G8" s="16" t="e">
        <f>Bezirk!#REF!</f>
        <v>#REF!</v>
      </c>
      <c r="H8" s="16">
        <f>Bezirk!G171</f>
        <v>6361</v>
      </c>
      <c r="I8" s="16" t="str">
        <f>Bezirk!H171</f>
        <v>Hopfgarten i.Brt.</v>
      </c>
      <c r="J8" s="16" t="str">
        <f>Bezirk!I171</f>
        <v>Kelchsauer Straße 36</v>
      </c>
      <c r="K8" s="46">
        <f>Bezirk!J171</f>
        <v>0</v>
      </c>
      <c r="L8" s="16">
        <f>Bezirk!K171</f>
        <v>0</v>
      </c>
      <c r="M8" s="16">
        <f>Bezirk!L171</f>
        <v>0</v>
      </c>
    </row>
    <row r="9" spans="1:13" x14ac:dyDescent="0.2">
      <c r="A9" s="16">
        <f>Bezirk!A172</f>
        <v>0</v>
      </c>
      <c r="B9" s="16" t="str">
        <f>Bezirk!B172</f>
        <v>ÖVP</v>
      </c>
      <c r="C9" s="16" t="str">
        <f>Bezirk!C172</f>
        <v>Gemeindewahlbehörde</v>
      </c>
      <c r="D9" s="16" t="str">
        <f>Bezirk!D172</f>
        <v>Ersatzbeisitzer</v>
      </c>
      <c r="E9" s="16" t="str">
        <f>Bezirk!E172</f>
        <v>Scheed</v>
      </c>
      <c r="F9" s="16" t="str">
        <f>Bezirk!F172</f>
        <v>Barbara</v>
      </c>
      <c r="G9" s="16" t="e">
        <f>Bezirk!#REF!</f>
        <v>#REF!</v>
      </c>
      <c r="H9" s="16">
        <f>Bezirk!G172</f>
        <v>6361</v>
      </c>
      <c r="I9" s="16" t="str">
        <f>Bezirk!H172</f>
        <v>Hopfgarten i.Brt.</v>
      </c>
      <c r="J9" s="16" t="str">
        <f>Bezirk!I172</f>
        <v>Meierhofgasse 10/2</v>
      </c>
      <c r="K9" s="46">
        <f>Bezirk!J172</f>
        <v>0</v>
      </c>
      <c r="L9" s="16">
        <f>Bezirk!K172</f>
        <v>0</v>
      </c>
      <c r="M9" s="16">
        <f>Bezirk!L172</f>
        <v>0</v>
      </c>
    </row>
    <row r="10" spans="1:13" x14ac:dyDescent="0.2">
      <c r="A10" s="16">
        <f>Bezirk!A173</f>
        <v>3</v>
      </c>
      <c r="B10" s="16" t="str">
        <f>Bezirk!B173</f>
        <v>ÖVP</v>
      </c>
      <c r="C10" s="16" t="str">
        <f>Bezirk!C173</f>
        <v>Gemeindewahlbehörde</v>
      </c>
      <c r="D10" s="16" t="str">
        <f>Bezirk!D173</f>
        <v>Beisitzer</v>
      </c>
      <c r="E10" s="16" t="str">
        <f>Bezirk!E173</f>
        <v xml:space="preserve">Ing. Wurzrainer </v>
      </c>
      <c r="F10" s="16" t="str">
        <f>Bezirk!F173</f>
        <v>Michael</v>
      </c>
      <c r="G10" s="16" t="e">
        <f>Bezirk!#REF!</f>
        <v>#REF!</v>
      </c>
      <c r="H10" s="16">
        <f>Bezirk!G173</f>
        <v>6361</v>
      </c>
      <c r="I10" s="16" t="str">
        <f>Bezirk!H173</f>
        <v>Hopfgarten i.Brt.</v>
      </c>
      <c r="J10" s="16" t="str">
        <f>Bezirk!I173</f>
        <v>Hacha 2/3</v>
      </c>
      <c r="K10" s="46">
        <f>Bezirk!J173</f>
        <v>0</v>
      </c>
      <c r="L10" s="16">
        <f>Bezirk!K173</f>
        <v>0</v>
      </c>
      <c r="M10" s="16">
        <f>Bezirk!L173</f>
        <v>0</v>
      </c>
    </row>
    <row r="11" spans="1:13" x14ac:dyDescent="0.2">
      <c r="A11" s="16">
        <f>Bezirk!A174</f>
        <v>0</v>
      </c>
      <c r="B11" s="16" t="str">
        <f>Bezirk!B174</f>
        <v>ÖVP</v>
      </c>
      <c r="C11" s="16" t="str">
        <f>Bezirk!C174</f>
        <v>Gemeindewahlbehörde</v>
      </c>
      <c r="D11" s="16" t="str">
        <f>Bezirk!D174</f>
        <v>Ersatzbeisitzer</v>
      </c>
      <c r="E11" s="16" t="str">
        <f>Bezirk!E174</f>
        <v>Astner</v>
      </c>
      <c r="F11" s="16" t="str">
        <f>Bezirk!F174</f>
        <v>Josef</v>
      </c>
      <c r="G11" s="16" t="e">
        <f>Bezirk!#REF!</f>
        <v>#REF!</v>
      </c>
      <c r="H11" s="16">
        <f>Bezirk!G174</f>
        <v>6361</v>
      </c>
      <c r="I11" s="16" t="str">
        <f>Bezirk!H174</f>
        <v>Hopfgarten i.Brt.</v>
      </c>
      <c r="J11" s="16" t="str">
        <f>Bezirk!I174</f>
        <v>Penningbergstraße 60/2</v>
      </c>
      <c r="K11" s="46">
        <f>Bezirk!J174</f>
        <v>0</v>
      </c>
      <c r="L11" s="16">
        <f>Bezirk!K174</f>
        <v>0</v>
      </c>
      <c r="M11" s="16">
        <f>Bezirk!L174</f>
        <v>0</v>
      </c>
    </row>
    <row r="12" spans="1:13" x14ac:dyDescent="0.2">
      <c r="A12" s="16">
        <f>Bezirk!A175</f>
        <v>4</v>
      </c>
      <c r="B12" s="16" t="str">
        <f>Bezirk!B175</f>
        <v>ÖVP</v>
      </c>
      <c r="C12" s="16" t="str">
        <f>Bezirk!C175</f>
        <v>Gemeindewahlbehörde</v>
      </c>
      <c r="D12" s="16" t="str">
        <f>Bezirk!D175</f>
        <v>Beisitzer</v>
      </c>
      <c r="E12" s="16" t="str">
        <f>Bezirk!E175</f>
        <v>Rabl</v>
      </c>
      <c r="F12" s="16" t="str">
        <f>Bezirk!F175</f>
        <v>Peter</v>
      </c>
      <c r="G12" s="16" t="e">
        <f>Bezirk!#REF!</f>
        <v>#REF!</v>
      </c>
      <c r="H12" s="16">
        <f>Bezirk!G175</f>
        <v>6361</v>
      </c>
      <c r="I12" s="16" t="str">
        <f>Bezirk!H175</f>
        <v>Hopfgarten i.Brt.</v>
      </c>
      <c r="J12" s="16" t="str">
        <f>Bezirk!I175</f>
        <v>Innerpenningberg 4a/2</v>
      </c>
      <c r="K12" s="46">
        <f>Bezirk!J175</f>
        <v>0</v>
      </c>
      <c r="L12" s="16">
        <f>Bezirk!K175</f>
        <v>0</v>
      </c>
      <c r="M12" s="16">
        <f>Bezirk!L175</f>
        <v>0</v>
      </c>
    </row>
    <row r="13" spans="1:13" x14ac:dyDescent="0.2">
      <c r="A13" s="16">
        <f>Bezirk!A176</f>
        <v>0</v>
      </c>
      <c r="B13" s="16" t="str">
        <f>Bezirk!B176</f>
        <v>ÖVP</v>
      </c>
      <c r="C13" s="16" t="str">
        <f>Bezirk!C176</f>
        <v>Gemeindewahlbehörde</v>
      </c>
      <c r="D13" s="16" t="str">
        <f>Bezirk!D176</f>
        <v>Ersatzbeisitzer</v>
      </c>
      <c r="E13" s="16" t="str">
        <f>Bezirk!E176</f>
        <v xml:space="preserve">Mißlinger </v>
      </c>
      <c r="F13" s="16" t="str">
        <f>Bezirk!F176</f>
        <v>Katharina</v>
      </c>
      <c r="G13" s="16" t="e">
        <f>Bezirk!#REF!</f>
        <v>#REF!</v>
      </c>
      <c r="H13" s="16">
        <f>Bezirk!G176</f>
        <v>6361</v>
      </c>
      <c r="I13" s="16" t="str">
        <f>Bezirk!H176</f>
        <v>Hopfgarten i.Brt.</v>
      </c>
      <c r="J13" s="16" t="str">
        <f>Bezirk!I176</f>
        <v>Mittermoosenweg 23/1</v>
      </c>
      <c r="K13" s="46">
        <f>Bezirk!J176</f>
        <v>0</v>
      </c>
      <c r="L13" s="16">
        <f>Bezirk!K176</f>
        <v>0</v>
      </c>
      <c r="M13" s="16">
        <f>Bezirk!L176</f>
        <v>0</v>
      </c>
    </row>
    <row r="14" spans="1:13" x14ac:dyDescent="0.2">
      <c r="A14" s="16">
        <f>Bezirk!A177</f>
        <v>5</v>
      </c>
      <c r="B14" s="16" t="str">
        <f>Bezirk!B177</f>
        <v>ÖVP</v>
      </c>
      <c r="C14" s="16" t="str">
        <f>Bezirk!C177</f>
        <v>Gemeindewahlbehörde</v>
      </c>
      <c r="D14" s="16" t="str">
        <f>Bezirk!D177</f>
        <v>Beisitzer</v>
      </c>
      <c r="E14" s="16" t="str">
        <f>Bezirk!E177</f>
        <v xml:space="preserve">Reiter </v>
      </c>
      <c r="F14" s="16" t="str">
        <f>Bezirk!F177</f>
        <v>Franziska</v>
      </c>
      <c r="G14" s="16" t="e">
        <f>Bezirk!#REF!</f>
        <v>#REF!</v>
      </c>
      <c r="H14" s="16">
        <f>Bezirk!G177</f>
        <v>6361</v>
      </c>
      <c r="I14" s="16" t="str">
        <f>Bezirk!H177</f>
        <v>Hopfgarten i.Brt.</v>
      </c>
      <c r="J14" s="16" t="str">
        <f>Bezirk!I177</f>
        <v>Gasteigerfeld 3/3</v>
      </c>
      <c r="K14" s="46">
        <f>Bezirk!J177</f>
        <v>0</v>
      </c>
      <c r="L14" s="16">
        <f>Bezirk!K177</f>
        <v>0</v>
      </c>
      <c r="M14" s="16">
        <f>Bezirk!L177</f>
        <v>0</v>
      </c>
    </row>
    <row r="15" spans="1:13" x14ac:dyDescent="0.2">
      <c r="A15" s="16">
        <f>Bezirk!A178</f>
        <v>0</v>
      </c>
      <c r="B15" s="16" t="str">
        <f>Bezirk!B178</f>
        <v>ÖVP</v>
      </c>
      <c r="C15" s="16" t="str">
        <f>Bezirk!C178</f>
        <v>Gemeindewahlbehörde</v>
      </c>
      <c r="D15" s="16" t="str">
        <f>Bezirk!D178</f>
        <v>Ersatzbeisitzer</v>
      </c>
      <c r="E15" s="16" t="str">
        <f>Bezirk!E178</f>
        <v>Ebner</v>
      </c>
      <c r="F15" s="16" t="str">
        <f>Bezirk!F178</f>
        <v>Michael</v>
      </c>
      <c r="G15" s="16" t="e">
        <f>Bezirk!#REF!</f>
        <v>#REF!</v>
      </c>
      <c r="H15" s="16">
        <f>Bezirk!G178</f>
        <v>6361</v>
      </c>
      <c r="I15" s="16" t="str">
        <f>Bezirk!H178</f>
        <v>Hopfgarten i.Brt.</v>
      </c>
      <c r="J15" s="16" t="str">
        <f>Bezirk!I178</f>
        <v>Lehenweg 18/1</v>
      </c>
      <c r="K15" s="46">
        <f>Bezirk!J178</f>
        <v>0</v>
      </c>
      <c r="L15" s="16">
        <f>Bezirk!K178</f>
        <v>0</v>
      </c>
      <c r="M15" s="16">
        <f>Bezirk!L178</f>
        <v>0</v>
      </c>
    </row>
    <row r="16" spans="1:13" x14ac:dyDescent="0.2">
      <c r="A16" s="16">
        <f>Bezirk!A179</f>
        <v>6</v>
      </c>
      <c r="B16" s="16" t="str">
        <f>Bezirk!B179</f>
        <v>ÖVP</v>
      </c>
      <c r="C16" s="16" t="str">
        <f>Bezirk!C179</f>
        <v>Gemeindewahlbehörde</v>
      </c>
      <c r="D16" s="16" t="str">
        <f>Bezirk!D179</f>
        <v>Beisitzer</v>
      </c>
      <c r="E16" s="16" t="str">
        <f>Bezirk!E179</f>
        <v>Kirchmair</v>
      </c>
      <c r="F16" s="16" t="str">
        <f>Bezirk!F179</f>
        <v>Michael</v>
      </c>
      <c r="G16" s="16" t="e">
        <f>Bezirk!#REF!</f>
        <v>#REF!</v>
      </c>
      <c r="H16" s="16">
        <f>Bezirk!G179</f>
        <v>6361</v>
      </c>
      <c r="I16" s="16" t="str">
        <f>Bezirk!H179</f>
        <v>Hopfgarten i.Brt.</v>
      </c>
      <c r="J16" s="16" t="str">
        <f>Bezirk!I179</f>
        <v>Meierhofgasse 21a</v>
      </c>
      <c r="K16" s="46">
        <f>Bezirk!J179</f>
        <v>0</v>
      </c>
      <c r="L16" s="16">
        <f>Bezirk!K179</f>
        <v>0</v>
      </c>
      <c r="M16" s="16">
        <f>Bezirk!L179</f>
        <v>0</v>
      </c>
    </row>
    <row r="17" spans="1:13" x14ac:dyDescent="0.2">
      <c r="A17" s="16">
        <f>Bezirk!A180</f>
        <v>0</v>
      </c>
      <c r="B17" s="16" t="str">
        <f>Bezirk!B180</f>
        <v>ÖVP</v>
      </c>
      <c r="C17" s="16" t="str">
        <f>Bezirk!C180</f>
        <v>Gemeindewahlbehörde</v>
      </c>
      <c r="D17" s="16" t="str">
        <f>Bezirk!D180</f>
        <v>Ersatzbeisitzer</v>
      </c>
      <c r="E17" s="16" t="str">
        <f>Bezirk!E180</f>
        <v>MBA Bichler</v>
      </c>
      <c r="F17" s="16" t="str">
        <f>Bezirk!F180</f>
        <v>Manuel</v>
      </c>
      <c r="G17" s="16" t="e">
        <f>Bezirk!#REF!</f>
        <v>#REF!</v>
      </c>
      <c r="H17" s="16">
        <f>Bezirk!G180</f>
        <v>6361</v>
      </c>
      <c r="I17" s="16" t="str">
        <f>Bezirk!H180</f>
        <v>Hopfgarten i.Brt.</v>
      </c>
      <c r="J17" s="16" t="str">
        <f>Bezirk!I180</f>
        <v>Badgasse 2/Haus 5/10</v>
      </c>
      <c r="K17" s="46">
        <f>Bezirk!J180</f>
        <v>0</v>
      </c>
      <c r="L17" s="16">
        <f>Bezirk!K180</f>
        <v>0</v>
      </c>
      <c r="M17" s="16">
        <f>Bezirk!L180</f>
        <v>0</v>
      </c>
    </row>
    <row r="18" spans="1:13" x14ac:dyDescent="0.2">
      <c r="A18" s="16">
        <f>Bezirk!A181</f>
        <v>7</v>
      </c>
      <c r="B18" s="16" t="str">
        <f>Bezirk!B181</f>
        <v>FPÖ</v>
      </c>
      <c r="C18" s="16" t="str">
        <f>Bezirk!C181</f>
        <v>Gemeindewahlbehörde</v>
      </c>
      <c r="D18" s="16" t="str">
        <f>Bezirk!D181</f>
        <v>Beisitzer</v>
      </c>
      <c r="E18" s="16" t="str">
        <f>Bezirk!E181</f>
        <v>Treichl</v>
      </c>
      <c r="F18" s="16" t="str">
        <f>Bezirk!F181</f>
        <v>Josef</v>
      </c>
      <c r="G18" s="16" t="e">
        <f>Bezirk!#REF!</f>
        <v>#REF!</v>
      </c>
      <c r="H18" s="16">
        <f>Bezirk!G181</f>
        <v>6361</v>
      </c>
      <c r="I18" s="16" t="str">
        <f>Bezirk!H181</f>
        <v>Hopfgarten i.Brt.</v>
      </c>
      <c r="J18" s="16" t="str">
        <f>Bezirk!I181</f>
        <v>Kelchsauer Straße 48</v>
      </c>
      <c r="K18" s="46">
        <v>17629</v>
      </c>
      <c r="L18" s="16" t="str">
        <f>Bezirk!K181</f>
        <v>0664 5133842</v>
      </c>
      <c r="M18" s="16" t="str">
        <f>Bezirk!L181</f>
        <v>info@campingreiterhof.at</v>
      </c>
    </row>
    <row r="19" spans="1:13" x14ac:dyDescent="0.2">
      <c r="A19" s="16">
        <f>Bezirk!A182</f>
        <v>0</v>
      </c>
      <c r="B19" s="16" t="str">
        <f>Bezirk!B182</f>
        <v>FPÖ</v>
      </c>
      <c r="C19" s="16" t="str">
        <f>Bezirk!C182</f>
        <v>Gemeindewahlbehörde</v>
      </c>
      <c r="D19" s="16" t="str">
        <f>Bezirk!D182</f>
        <v>Ersatzbeisitzer</v>
      </c>
      <c r="E19" s="16" t="str">
        <f>Bezirk!E182</f>
        <v>Treichl</v>
      </c>
      <c r="F19" s="16" t="str">
        <f>Bezirk!F182</f>
        <v>Barbara</v>
      </c>
      <c r="G19" s="16" t="e">
        <f>Bezirk!#REF!</f>
        <v>#REF!</v>
      </c>
      <c r="H19" s="16">
        <f>Bezirk!G182</f>
        <v>6361</v>
      </c>
      <c r="I19" s="16" t="str">
        <f>Bezirk!H182</f>
        <v>Hopfgarten i.Brt.</v>
      </c>
      <c r="J19" s="16" t="str">
        <f>Bezirk!I182</f>
        <v>Kelchsauer Straße 48</v>
      </c>
      <c r="K19" s="46">
        <f>Bezirk!J182</f>
        <v>20973</v>
      </c>
      <c r="L19" s="16">
        <f>Bezirk!K182</f>
        <v>0</v>
      </c>
      <c r="M19" s="16">
        <f>Bezirk!L182</f>
        <v>0</v>
      </c>
    </row>
    <row r="20" spans="1:13" x14ac:dyDescent="0.2">
      <c r="A20" s="16">
        <f>Bezirk!A183</f>
        <v>8</v>
      </c>
      <c r="B20" s="16" t="str">
        <f>Bezirk!B183</f>
        <v>FPÖ</v>
      </c>
      <c r="C20" s="16" t="str">
        <f>Bezirk!C183</f>
        <v>Gemeindewahlbehörde</v>
      </c>
      <c r="D20" s="16" t="str">
        <f>Bezirk!D183</f>
        <v>Beisitzer</v>
      </c>
      <c r="E20" s="16" t="str">
        <f>Bezirk!E183</f>
        <v xml:space="preserve">Leitner </v>
      </c>
      <c r="F20" s="16" t="s">
        <v>1058</v>
      </c>
      <c r="G20" s="16" t="e">
        <f>Bezirk!#REF!</f>
        <v>#REF!</v>
      </c>
      <c r="H20" s="16">
        <f>Bezirk!G183</f>
        <v>6361</v>
      </c>
      <c r="I20" s="16" t="str">
        <f>Bezirk!H183</f>
        <v>Hopfgarten i.Brt.</v>
      </c>
      <c r="J20" s="16" t="str">
        <f>Bezirk!I183</f>
        <v>Kelchsau-Unterdorf 12/3</v>
      </c>
      <c r="K20" s="46">
        <f>Bezirk!J183</f>
        <v>27814</v>
      </c>
      <c r="L20" s="16" t="str">
        <f>Bezirk!K183</f>
        <v>0676 3043447</v>
      </c>
      <c r="M20" s="16" t="str">
        <f>Bezirk!L183</f>
        <v>guido.leitner@fpoe.tirol</v>
      </c>
    </row>
    <row r="21" spans="1:13" x14ac:dyDescent="0.2">
      <c r="A21" s="16">
        <f>Bezirk!A184</f>
        <v>0</v>
      </c>
      <c r="B21" s="16" t="str">
        <f>Bezirk!B184</f>
        <v>FPÖ</v>
      </c>
      <c r="C21" s="16" t="str">
        <f>Bezirk!C184</f>
        <v>Gemeindewahlbehörde</v>
      </c>
      <c r="D21" s="16" t="str">
        <f>Bezirk!D184</f>
        <v>Ersatzbeisitzer</v>
      </c>
      <c r="E21" s="16" t="str">
        <f>Bezirk!E184</f>
        <v>Strobl</v>
      </c>
      <c r="F21" s="16" t="str">
        <f>Bezirk!F184</f>
        <v>Georg jun.</v>
      </c>
      <c r="G21" s="16" t="e">
        <f>Bezirk!#REF!</f>
        <v>#REF!</v>
      </c>
      <c r="H21" s="16">
        <f>Bezirk!G184</f>
        <v>6305</v>
      </c>
      <c r="I21" s="16" t="str">
        <f>Bezirk!H184</f>
        <v>Itter</v>
      </c>
      <c r="J21" s="16" t="str">
        <f>Bezirk!I184</f>
        <v>Schwendter Weg 26</v>
      </c>
      <c r="K21" s="46">
        <f>Bezirk!J184</f>
        <v>32259</v>
      </c>
      <c r="L21" s="16" t="str">
        <f>Bezirk!K184</f>
        <v>0676 9339081</v>
      </c>
      <c r="M21" s="16" t="str">
        <f>Bezirk!L184</f>
        <v>l.uecher@live.at</v>
      </c>
    </row>
    <row r="22" spans="1:13" x14ac:dyDescent="0.2">
      <c r="A22" s="16">
        <f>Bezirk!A185</f>
        <v>9</v>
      </c>
      <c r="B22" s="16" t="str">
        <f>Bezirk!B185</f>
        <v>FPÖ</v>
      </c>
      <c r="C22" s="16" t="str">
        <f>Bezirk!C185</f>
        <v>Gemeindewahlbehörde</v>
      </c>
      <c r="D22" s="16" t="str">
        <f>Bezirk!D185</f>
        <v>Beisitzer</v>
      </c>
      <c r="E22" s="16" t="s">
        <v>16</v>
      </c>
      <c r="F22" s="16" t="s">
        <v>262</v>
      </c>
      <c r="G22" s="16" t="e">
        <f>Bezirk!#REF!</f>
        <v>#REF!</v>
      </c>
      <c r="H22" s="16">
        <v>6314</v>
      </c>
      <c r="I22" s="16" t="str">
        <f>Bezirk!H185</f>
        <v>Hopfgarten i.Brt.</v>
      </c>
      <c r="J22" s="16" t="s">
        <v>1858</v>
      </c>
      <c r="K22" s="46">
        <v>30620</v>
      </c>
      <c r="L22" s="16" t="s">
        <v>1859</v>
      </c>
      <c r="M22" s="16"/>
    </row>
    <row r="23" spans="1:13" ht="15" x14ac:dyDescent="0.25">
      <c r="A23" s="16">
        <f>Bezirk!A186</f>
        <v>0</v>
      </c>
      <c r="B23" s="16" t="str">
        <f>Bezirk!B186</f>
        <v>FPÖ</v>
      </c>
      <c r="C23" s="16" t="str">
        <f>Bezirk!C186</f>
        <v>Gemeindewahlbehörde</v>
      </c>
      <c r="D23" s="16" t="str">
        <f>Bezirk!D186</f>
        <v>Ersatzbeisitzer</v>
      </c>
      <c r="E23" s="16" t="s">
        <v>1710</v>
      </c>
      <c r="F23" s="16" t="s">
        <v>365</v>
      </c>
      <c r="G23" s="16" t="e">
        <f>Bezirk!#REF!</f>
        <v>#REF!</v>
      </c>
      <c r="H23" s="16">
        <f>Bezirk!G186</f>
        <v>6361</v>
      </c>
      <c r="I23" s="16" t="str">
        <f>Bezirk!H186</f>
        <v>Hopfgarten i.Brt.</v>
      </c>
      <c r="J23" s="16" t="s">
        <v>1860</v>
      </c>
      <c r="K23" s="46">
        <v>35573</v>
      </c>
      <c r="L23" s="16" t="s">
        <v>1712</v>
      </c>
      <c r="M23" s="50" t="s">
        <v>1713</v>
      </c>
    </row>
    <row r="25" spans="1:13" s="24" customFormat="1" x14ac:dyDescent="0.2">
      <c r="A25" s="21" t="s">
        <v>196</v>
      </c>
      <c r="B25" s="22"/>
      <c r="C25" s="22"/>
      <c r="D25" s="22"/>
      <c r="G25" s="23"/>
      <c r="H25" s="22"/>
      <c r="K25" s="42"/>
    </row>
    <row r="26" spans="1:13" s="24" customFormat="1" x14ac:dyDescent="0.2">
      <c r="A26" s="21" t="s">
        <v>275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1766</v>
      </c>
      <c r="B27" s="22"/>
      <c r="C27" s="22"/>
      <c r="D27" s="22"/>
      <c r="G27" s="23"/>
      <c r="H27" s="22"/>
      <c r="K27" s="42"/>
    </row>
    <row r="28" spans="1:13" ht="6.75" customHeight="1" x14ac:dyDescent="0.2"/>
    <row r="29" spans="1:13" x14ac:dyDescent="0.2">
      <c r="A29" s="14" t="s">
        <v>0</v>
      </c>
      <c r="B29" s="14" t="s">
        <v>1</v>
      </c>
      <c r="C29" s="14" t="s">
        <v>31</v>
      </c>
      <c r="D29" s="14" t="s">
        <v>2</v>
      </c>
      <c r="E29" s="14" t="s">
        <v>134</v>
      </c>
      <c r="F29" s="14" t="s">
        <v>3</v>
      </c>
      <c r="G29" s="15" t="s">
        <v>5</v>
      </c>
      <c r="H29" s="14" t="s">
        <v>135</v>
      </c>
      <c r="I29" s="14" t="s">
        <v>4</v>
      </c>
      <c r="J29" s="14" t="s">
        <v>133</v>
      </c>
      <c r="K29" s="44" t="s">
        <v>1832</v>
      </c>
      <c r="L29" s="14" t="s">
        <v>555</v>
      </c>
      <c r="M29" s="14" t="s">
        <v>554</v>
      </c>
    </row>
    <row r="30" spans="1:13" x14ac:dyDescent="0.2">
      <c r="A30" s="16">
        <f>Bezirk!A189</f>
        <v>1</v>
      </c>
      <c r="B30" s="16" t="str">
        <f>Bezirk!B189</f>
        <v>ÖVP</v>
      </c>
      <c r="C30" s="16" t="str">
        <f>Bezirk!C189</f>
        <v>Sprengelwahlbehörde II</v>
      </c>
      <c r="D30" s="16" t="str">
        <f>Bezirk!D189</f>
        <v>Beisitzer</v>
      </c>
      <c r="E30" s="16" t="str">
        <f>Bezirk!E189</f>
        <v>Gastl</v>
      </c>
      <c r="F30" s="16" t="str">
        <f>Bezirk!F189</f>
        <v xml:space="preserve">Matthias </v>
      </c>
      <c r="G30" s="16" t="e">
        <f>Bezirk!#REF!</f>
        <v>#REF!</v>
      </c>
      <c r="H30" s="16">
        <f>Bezirk!G189</f>
        <v>6361</v>
      </c>
      <c r="I30" s="16" t="str">
        <f>Bezirk!H189</f>
        <v>Hopfgarten i.Brt.</v>
      </c>
      <c r="J30" s="16" t="str">
        <f>Bezirk!I189</f>
        <v>Badlfeld 6/2</v>
      </c>
      <c r="K30" s="46">
        <f>Bezirk!J189</f>
        <v>0</v>
      </c>
      <c r="L30" s="16">
        <f>Bezirk!K189</f>
        <v>0</v>
      </c>
      <c r="M30" s="16">
        <f>Bezirk!L189</f>
        <v>0</v>
      </c>
    </row>
    <row r="31" spans="1:13" x14ac:dyDescent="0.2">
      <c r="A31" s="16">
        <f>Bezirk!A190</f>
        <v>0</v>
      </c>
      <c r="B31" s="16" t="str">
        <f>Bezirk!B190</f>
        <v>ÖVP</v>
      </c>
      <c r="C31" s="16" t="str">
        <f>Bezirk!C190</f>
        <v>Sprengelwahlbehörde II</v>
      </c>
      <c r="D31" s="16" t="str">
        <f>Bezirk!D190</f>
        <v>Ersatzbeisitzer</v>
      </c>
      <c r="E31" s="16" t="str">
        <f>Bezirk!E190</f>
        <v>Leithner</v>
      </c>
      <c r="F31" s="16" t="str">
        <f>Bezirk!F190</f>
        <v>Alois jun.</v>
      </c>
      <c r="G31" s="16" t="e">
        <f>Bezirk!#REF!</f>
        <v>#REF!</v>
      </c>
      <c r="H31" s="16">
        <f>Bezirk!G190</f>
        <v>6361</v>
      </c>
      <c r="I31" s="16" t="str">
        <f>Bezirk!H190</f>
        <v>Hopfgarten i.Brt.</v>
      </c>
      <c r="J31" s="16" t="str">
        <f>Bezirk!I190</f>
        <v>Marktgasse 10/4</v>
      </c>
      <c r="K31" s="46">
        <f>Bezirk!J190</f>
        <v>0</v>
      </c>
      <c r="L31" s="16">
        <f>Bezirk!K190</f>
        <v>0</v>
      </c>
      <c r="M31" s="16">
        <f>Bezirk!L190</f>
        <v>0</v>
      </c>
    </row>
    <row r="32" spans="1:13" x14ac:dyDescent="0.2">
      <c r="A32" s="16">
        <f>Bezirk!A191</f>
        <v>2</v>
      </c>
      <c r="B32" s="16" t="str">
        <f>Bezirk!B191</f>
        <v>ÖVP</v>
      </c>
      <c r="C32" s="16" t="str">
        <f>Bezirk!C191</f>
        <v>Sprengelwahlbehörde II</v>
      </c>
      <c r="D32" s="16" t="str">
        <f>Bezirk!D191</f>
        <v>Beisitzer</v>
      </c>
      <c r="E32" s="16" t="str">
        <f>Bezirk!E191</f>
        <v>Schroll</v>
      </c>
      <c r="F32" s="16" t="str">
        <f>Bezirk!F191</f>
        <v>Christoph</v>
      </c>
      <c r="G32" s="16" t="e">
        <f>Bezirk!#REF!</f>
        <v>#REF!</v>
      </c>
      <c r="H32" s="16">
        <f>Bezirk!G191</f>
        <v>6361</v>
      </c>
      <c r="I32" s="16" t="str">
        <f>Bezirk!H191</f>
        <v>Hopfgarten i.Brt.</v>
      </c>
      <c r="J32" s="16" t="str">
        <f>Bezirk!I191</f>
        <v>Gruberberg 14/1</v>
      </c>
      <c r="K32" s="46">
        <f>Bezirk!J191</f>
        <v>0</v>
      </c>
      <c r="L32" s="16">
        <f>Bezirk!K191</f>
        <v>0</v>
      </c>
      <c r="M32" s="16">
        <f>Bezirk!L191</f>
        <v>0</v>
      </c>
    </row>
    <row r="33" spans="1:13" x14ac:dyDescent="0.2">
      <c r="A33" s="16">
        <f>Bezirk!A192</f>
        <v>0</v>
      </c>
      <c r="B33" s="16" t="str">
        <f>Bezirk!B192</f>
        <v>ÖVP</v>
      </c>
      <c r="C33" s="16" t="str">
        <f>Bezirk!C192</f>
        <v>Sprengelwahlbehörde II</v>
      </c>
      <c r="D33" s="16" t="str">
        <f>Bezirk!D192</f>
        <v>Ersatzbeisitzer</v>
      </c>
      <c r="E33" s="16" t="str">
        <f>Bezirk!E192</f>
        <v xml:space="preserve">Ritsch </v>
      </c>
      <c r="F33" s="16" t="str">
        <f>Bezirk!F192</f>
        <v>Wolfgang</v>
      </c>
      <c r="G33" s="16" t="e">
        <f>Bezirk!#REF!</f>
        <v>#REF!</v>
      </c>
      <c r="H33" s="16">
        <f>Bezirk!G192</f>
        <v>6361</v>
      </c>
      <c r="I33" s="16" t="str">
        <f>Bezirk!H192</f>
        <v>Hopfgarten i.Brt.</v>
      </c>
      <c r="J33" s="16" t="str">
        <f>Bezirk!I192</f>
        <v>Haslau 20b</v>
      </c>
      <c r="K33" s="46">
        <f>Bezirk!J192</f>
        <v>0</v>
      </c>
      <c r="L33" s="16">
        <f>Bezirk!K192</f>
        <v>0</v>
      </c>
      <c r="M33" s="16">
        <f>Bezirk!L192</f>
        <v>0</v>
      </c>
    </row>
    <row r="34" spans="1:13" x14ac:dyDescent="0.2">
      <c r="A34" s="16">
        <f>Bezirk!A193</f>
        <v>3</v>
      </c>
      <c r="B34" s="16" t="str">
        <f>Bezirk!B193</f>
        <v>FPÖ</v>
      </c>
      <c r="C34" s="16" t="str">
        <f>Bezirk!C193</f>
        <v>Sprengelwahlbehörde II</v>
      </c>
      <c r="D34" s="16" t="str">
        <f>Bezirk!D193</f>
        <v>Beisitzer</v>
      </c>
      <c r="E34" s="16" t="str">
        <f>Bezirk!E193</f>
        <v xml:space="preserve">Schellhorn </v>
      </c>
      <c r="F34" s="16" t="str">
        <f>Bezirk!F193</f>
        <v>Michael</v>
      </c>
      <c r="G34" s="16" t="e">
        <f>Bezirk!#REF!</f>
        <v>#REF!</v>
      </c>
      <c r="H34" s="16">
        <f>Bezirk!G193</f>
        <v>6361</v>
      </c>
      <c r="I34" s="16" t="str">
        <f>Bezirk!H193</f>
        <v>Hopfgarten i.Brt.</v>
      </c>
      <c r="J34" s="16" t="str">
        <f>Bezirk!I193</f>
        <v>Kelchsau-Unterdorf 12/2</v>
      </c>
      <c r="K34" s="46">
        <v>29710</v>
      </c>
      <c r="L34" s="16" t="str">
        <f>Bezirk!K193</f>
        <v>0676 884003545</v>
      </c>
      <c r="M34" s="16" t="str">
        <f>Bezirk!L193</f>
        <v>michael.schellhorn@dvag.at</v>
      </c>
    </row>
    <row r="35" spans="1:13" x14ac:dyDescent="0.2">
      <c r="A35" s="16">
        <f>Bezirk!A194</f>
        <v>0</v>
      </c>
      <c r="B35" s="16" t="str">
        <f>Bezirk!B194</f>
        <v>FPÖ</v>
      </c>
      <c r="C35" s="16" t="str">
        <f>Bezirk!C194</f>
        <v>Sprengelwahlbehörde II</v>
      </c>
      <c r="D35" s="16" t="str">
        <f>Bezirk!D194</f>
        <v>Ersatzbeisitzer</v>
      </c>
      <c r="E35" s="16" t="str">
        <f>Bezirk!E194</f>
        <v xml:space="preserve">Schellhorn </v>
      </c>
      <c r="F35" s="16" t="str">
        <f>Bezirk!F194</f>
        <v>Gisela</v>
      </c>
      <c r="G35" s="16" t="e">
        <f>Bezirk!#REF!</f>
        <v>#REF!</v>
      </c>
      <c r="H35" s="16">
        <f>Bezirk!G194</f>
        <v>6300</v>
      </c>
      <c r="I35" s="16" t="str">
        <f>Bezirk!H194</f>
        <v>Wörgl</v>
      </c>
      <c r="J35" s="16" t="s">
        <v>1861</v>
      </c>
      <c r="K35" s="46">
        <f>Bezirk!J194</f>
        <v>22327</v>
      </c>
      <c r="L35" s="16" t="str">
        <f>Bezirk!K194</f>
        <v>0676 884003608</v>
      </c>
      <c r="M35" s="16" t="str">
        <f>Bezirk!L194</f>
        <v>gisela.schellhorn@dvag.at</v>
      </c>
    </row>
    <row r="36" spans="1:13" x14ac:dyDescent="0.2">
      <c r="E36" s="11"/>
      <c r="F36" s="11"/>
      <c r="G36" s="11"/>
      <c r="I36" s="11"/>
      <c r="J36" s="11"/>
    </row>
    <row r="37" spans="1:13" s="24" customFormat="1" x14ac:dyDescent="0.2">
      <c r="A37" s="21" t="s">
        <v>203</v>
      </c>
      <c r="B37" s="22"/>
      <c r="C37" s="22"/>
      <c r="D37" s="22"/>
      <c r="G37" s="23"/>
      <c r="H37" s="22"/>
      <c r="K37" s="42"/>
    </row>
    <row r="38" spans="1:13" s="24" customFormat="1" x14ac:dyDescent="0.2">
      <c r="A38" s="21" t="s">
        <v>276</v>
      </c>
      <c r="B38" s="22"/>
      <c r="C38" s="22"/>
      <c r="D38" s="22"/>
      <c r="G38" s="23"/>
      <c r="H38" s="22"/>
      <c r="K38" s="42"/>
    </row>
    <row r="39" spans="1:13" s="24" customFormat="1" x14ac:dyDescent="0.2">
      <c r="A39" s="21" t="s">
        <v>277</v>
      </c>
      <c r="B39" s="22"/>
      <c r="C39" s="22"/>
      <c r="D39" s="22"/>
      <c r="G39" s="23"/>
      <c r="H39" s="22"/>
      <c r="K39" s="42"/>
    </row>
    <row r="40" spans="1:13" ht="6.75" customHeight="1" x14ac:dyDescent="0.2"/>
    <row r="41" spans="1:13" x14ac:dyDescent="0.2">
      <c r="A41" s="14" t="s">
        <v>0</v>
      </c>
      <c r="B41" s="14" t="s">
        <v>1</v>
      </c>
      <c r="C41" s="14" t="s">
        <v>31</v>
      </c>
      <c r="D41" s="14" t="s">
        <v>2</v>
      </c>
      <c r="E41" s="14" t="s">
        <v>134</v>
      </c>
      <c r="F41" s="14" t="s">
        <v>3</v>
      </c>
      <c r="G41" s="15" t="s">
        <v>5</v>
      </c>
      <c r="H41" s="14" t="s">
        <v>135</v>
      </c>
      <c r="I41" s="14" t="s">
        <v>4</v>
      </c>
      <c r="J41" s="14" t="s">
        <v>133</v>
      </c>
      <c r="K41" s="44" t="s">
        <v>1832</v>
      </c>
      <c r="L41" s="14" t="s">
        <v>555</v>
      </c>
      <c r="M41" s="14" t="s">
        <v>554</v>
      </c>
    </row>
    <row r="42" spans="1:13" x14ac:dyDescent="0.2">
      <c r="A42" s="16">
        <f>Bezirk!A198</f>
        <v>1</v>
      </c>
      <c r="B42" s="16" t="str">
        <f>Bezirk!B198</f>
        <v>ÖVP</v>
      </c>
      <c r="C42" s="16" t="str">
        <f>Bezirk!C198</f>
        <v>Sprengelwahlbehörde III</v>
      </c>
      <c r="D42" s="16" t="str">
        <f>Bezirk!D198</f>
        <v>Beisitzer</v>
      </c>
      <c r="E42" s="16" t="str">
        <f>Bezirk!E198</f>
        <v xml:space="preserve">Ager </v>
      </c>
      <c r="F42" s="16" t="str">
        <f>Bezirk!F198</f>
        <v>Robert</v>
      </c>
      <c r="G42" s="16" t="e">
        <f>Bezirk!#REF!</f>
        <v>#REF!</v>
      </c>
      <c r="H42" s="16">
        <f>Bezirk!G198</f>
        <v>6361</v>
      </c>
      <c r="I42" s="16" t="str">
        <f>Bezirk!H198</f>
        <v>Hopfgarten i.Brt.</v>
      </c>
      <c r="J42" s="16" t="str">
        <f>Bezirk!I198</f>
        <v>Außersalvenberg 39a</v>
      </c>
      <c r="K42" s="46">
        <f>Bezirk!J198</f>
        <v>0</v>
      </c>
      <c r="L42" s="16">
        <f>Bezirk!K198</f>
        <v>0</v>
      </c>
      <c r="M42" s="16">
        <f>Bezirk!L198</f>
        <v>0</v>
      </c>
    </row>
    <row r="43" spans="1:13" x14ac:dyDescent="0.2">
      <c r="A43" s="16">
        <f>Bezirk!A199</f>
        <v>0</v>
      </c>
      <c r="B43" s="16" t="str">
        <f>Bezirk!B199</f>
        <v>ÖVP</v>
      </c>
      <c r="C43" s="16" t="str">
        <f>Bezirk!C199</f>
        <v>Sprengelwahlbehörde III</v>
      </c>
      <c r="D43" s="16" t="str">
        <f>Bezirk!D199</f>
        <v>Ersatzbeisitzer</v>
      </c>
      <c r="E43" s="16" t="str">
        <f>Bezirk!E199</f>
        <v xml:space="preserve">Fuchs </v>
      </c>
      <c r="F43" s="16" t="str">
        <f>Bezirk!F199</f>
        <v xml:space="preserve">Matthias </v>
      </c>
      <c r="G43" s="16" t="e">
        <f>Bezirk!#REF!</f>
        <v>#REF!</v>
      </c>
      <c r="H43" s="16">
        <f>Bezirk!G199</f>
        <v>6361</v>
      </c>
      <c r="I43" s="16" t="str">
        <f>Bezirk!H199</f>
        <v>Hopfgarten i.Brt.</v>
      </c>
      <c r="J43" s="16" t="str">
        <f>Bezirk!I199</f>
        <v>Grafenweg 14</v>
      </c>
      <c r="K43" s="46">
        <f>Bezirk!J199</f>
        <v>0</v>
      </c>
      <c r="L43" s="16">
        <f>Bezirk!K199</f>
        <v>0</v>
      </c>
      <c r="M43" s="16">
        <f>Bezirk!L199</f>
        <v>0</v>
      </c>
    </row>
    <row r="44" spans="1:13" x14ac:dyDescent="0.2">
      <c r="A44" s="16">
        <f>Bezirk!A200</f>
        <v>2</v>
      </c>
      <c r="B44" s="16" t="str">
        <f>Bezirk!B200</f>
        <v>ÖVP</v>
      </c>
      <c r="C44" s="16" t="str">
        <f>Bezirk!C200</f>
        <v>Sprengelwahlbehörde III</v>
      </c>
      <c r="D44" s="16" t="str">
        <f>Bezirk!D200</f>
        <v>Beisitzer</v>
      </c>
      <c r="E44" s="16" t="str">
        <f>Bezirk!E200</f>
        <v>Steindl</v>
      </c>
      <c r="F44" s="16" t="str">
        <f>Bezirk!F200</f>
        <v>Christian</v>
      </c>
      <c r="G44" s="16" t="e">
        <f>Bezirk!#REF!</f>
        <v>#REF!</v>
      </c>
      <c r="H44" s="16">
        <f>Bezirk!G200</f>
        <v>6361</v>
      </c>
      <c r="I44" s="16" t="str">
        <f>Bezirk!H200</f>
        <v>Hopfgarten i.Brt.</v>
      </c>
      <c r="J44" s="16" t="str">
        <f>Bezirk!I200</f>
        <v>Außersalvenberg 25/1</v>
      </c>
      <c r="K44" s="46">
        <f>Bezirk!J200</f>
        <v>0</v>
      </c>
      <c r="L44" s="16">
        <f>Bezirk!K200</f>
        <v>0</v>
      </c>
      <c r="M44" s="16">
        <f>Bezirk!L200</f>
        <v>0</v>
      </c>
    </row>
    <row r="45" spans="1:13" x14ac:dyDescent="0.2">
      <c r="A45" s="16">
        <f>Bezirk!A201</f>
        <v>0</v>
      </c>
      <c r="B45" s="16" t="str">
        <f>Bezirk!B201</f>
        <v>ÖVP</v>
      </c>
      <c r="C45" s="16" t="str">
        <f>Bezirk!C201</f>
        <v>Sprengelwahlbehörde III</v>
      </c>
      <c r="D45" s="16" t="str">
        <f>Bezirk!D201</f>
        <v>Ersatzbeisitzer</v>
      </c>
      <c r="E45" s="16" t="str">
        <f>Bezirk!E201</f>
        <v>Bichler</v>
      </c>
      <c r="F45" s="16" t="str">
        <f>Bezirk!F201</f>
        <v>Christoph</v>
      </c>
      <c r="G45" s="16" t="e">
        <f>Bezirk!#REF!</f>
        <v>#REF!</v>
      </c>
      <c r="H45" s="16">
        <f>Bezirk!G201</f>
        <v>6361</v>
      </c>
      <c r="I45" s="16" t="str">
        <f>Bezirk!H201</f>
        <v>Hopfgarten i.Brt.</v>
      </c>
      <c r="J45" s="16" t="str">
        <f>Bezirk!I201</f>
        <v>Brixentaler Straße 34/6</v>
      </c>
      <c r="K45" s="46">
        <f>Bezirk!J201</f>
        <v>0</v>
      </c>
      <c r="L45" s="16">
        <f>Bezirk!K201</f>
        <v>0</v>
      </c>
      <c r="M45" s="16">
        <f>Bezirk!L201</f>
        <v>0</v>
      </c>
    </row>
    <row r="46" spans="1:13" ht="15" x14ac:dyDescent="0.25">
      <c r="A46" s="16">
        <f>Bezirk!A202</f>
        <v>3</v>
      </c>
      <c r="B46" s="16" t="str">
        <f>Bezirk!B202</f>
        <v>FPÖ</v>
      </c>
      <c r="C46" s="16" t="str">
        <f>Bezirk!C202</f>
        <v>Sprengelwahlbehörde III</v>
      </c>
      <c r="D46" s="16" t="str">
        <f>Bezirk!D202</f>
        <v>Beisitzer</v>
      </c>
      <c r="E46" s="16" t="str">
        <f>Bezirk!E202</f>
        <v xml:space="preserve">Achrainer </v>
      </c>
      <c r="F46" s="16" t="str">
        <f>Bezirk!F202</f>
        <v>Manfred</v>
      </c>
      <c r="G46" s="16" t="e">
        <f>Bezirk!#REF!</f>
        <v>#REF!</v>
      </c>
      <c r="H46" s="16">
        <f>Bezirk!G202</f>
        <v>6361</v>
      </c>
      <c r="I46" s="16" t="str">
        <f>Bezirk!H202</f>
        <v>Hopfgarten i.Brt.</v>
      </c>
      <c r="J46" s="16" t="str">
        <f>Bezirk!I202</f>
        <v>Kühle Luft 21/3</v>
      </c>
      <c r="K46" s="46">
        <f>Bezirk!J202</f>
        <v>28782</v>
      </c>
      <c r="L46" s="16" t="str">
        <f>Bezirk!K202</f>
        <v>0664 75022899</v>
      </c>
      <c r="M46" s="50" t="s">
        <v>1862</v>
      </c>
    </row>
    <row r="47" spans="1:13" x14ac:dyDescent="0.2">
      <c r="A47" s="16">
        <f>Bezirk!A203</f>
        <v>0</v>
      </c>
      <c r="B47" s="16" t="str">
        <f>Bezirk!B203</f>
        <v>FPÖ</v>
      </c>
      <c r="C47" s="16" t="str">
        <f>Bezirk!C203</f>
        <v>Sprengelwahlbehörde III</v>
      </c>
      <c r="D47" s="16" t="str">
        <f>Bezirk!D203</f>
        <v>Ersatzbeisitzer</v>
      </c>
      <c r="E47" s="16" t="str">
        <f>Bezirk!E203</f>
        <v>Bichler</v>
      </c>
      <c r="F47" s="16" t="str">
        <f>Bezirk!F203</f>
        <v>Hannes</v>
      </c>
      <c r="G47" s="16" t="e">
        <f>Bezirk!#REF!</f>
        <v>#REF!</v>
      </c>
      <c r="H47" s="16">
        <f>Bezirk!G203</f>
        <v>6361</v>
      </c>
      <c r="I47" s="16" t="str">
        <f>Bezirk!H203</f>
        <v>Hopfgarten i.Brt.</v>
      </c>
      <c r="J47" s="16" t="str">
        <f>Bezirk!I203</f>
        <v>Meierhofgasse 17/1</v>
      </c>
      <c r="K47" s="46">
        <f>Bezirk!J203</f>
        <v>35638</v>
      </c>
      <c r="L47" s="16" t="str">
        <f>Bezirk!K203</f>
        <v>0664 1334511</v>
      </c>
      <c r="M47" s="16">
        <f>Bezirk!L203</f>
        <v>0</v>
      </c>
    </row>
    <row r="48" spans="1:13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46"/>
      <c r="L48" s="16"/>
      <c r="M48" s="16"/>
    </row>
    <row r="49" spans="1:13" x14ac:dyDescent="0.2">
      <c r="A49" s="16">
        <f>Bezirk!A204</f>
        <v>1</v>
      </c>
      <c r="B49" s="16" t="str">
        <f>Bezirk!B204</f>
        <v>SPÖ</v>
      </c>
      <c r="C49" s="16" t="str">
        <f>Bezirk!C204</f>
        <v>Sprengelwahlbehörde III</v>
      </c>
      <c r="D49" s="16" t="str">
        <f>Bezirk!D204</f>
        <v>Vertrauensperson</v>
      </c>
      <c r="E49" s="16" t="str">
        <f>Bezirk!E204</f>
        <v>Kistl</v>
      </c>
      <c r="F49" s="16" t="str">
        <f>Bezirk!F204</f>
        <v>Daniela</v>
      </c>
      <c r="G49" s="16" t="e">
        <f>Bezirk!#REF!</f>
        <v>#REF!</v>
      </c>
      <c r="H49" s="16">
        <f>Bezirk!G204</f>
        <v>6361</v>
      </c>
      <c r="I49" s="16" t="str">
        <f>Bezirk!H204</f>
        <v>Hopfgarten i.Brt.</v>
      </c>
      <c r="J49" s="16" t="str">
        <f>Bezirk!I204</f>
        <v>Ziegeleiweg 9b/33</v>
      </c>
      <c r="K49" s="16">
        <f>Bezirk!J204</f>
        <v>0</v>
      </c>
      <c r="L49" s="16">
        <f>Bezirk!K204</f>
        <v>0</v>
      </c>
      <c r="M49" s="16">
        <f>Bezirk!L204</f>
        <v>0</v>
      </c>
    </row>
    <row r="51" spans="1:13" s="24" customFormat="1" x14ac:dyDescent="0.2">
      <c r="A51" s="21" t="s">
        <v>204</v>
      </c>
      <c r="B51" s="22"/>
      <c r="C51" s="22"/>
      <c r="D51" s="22"/>
      <c r="G51" s="23"/>
      <c r="H51" s="22"/>
      <c r="K51" s="42"/>
    </row>
    <row r="52" spans="1:13" s="24" customFormat="1" x14ac:dyDescent="0.2">
      <c r="A52" s="21" t="s">
        <v>278</v>
      </c>
      <c r="B52" s="22"/>
      <c r="C52" s="22"/>
      <c r="D52" s="22"/>
      <c r="G52" s="23"/>
      <c r="H52" s="22"/>
      <c r="K52" s="42"/>
    </row>
    <row r="53" spans="1:13" s="24" customFormat="1" x14ac:dyDescent="0.2">
      <c r="A53" s="21" t="s">
        <v>836</v>
      </c>
      <c r="B53" s="22"/>
      <c r="C53" s="22"/>
      <c r="D53" s="22"/>
      <c r="G53" s="23"/>
      <c r="H53" s="22"/>
      <c r="K53" s="42"/>
    </row>
    <row r="54" spans="1:13" ht="6.75" customHeight="1" x14ac:dyDescent="0.2"/>
    <row r="55" spans="1:13" x14ac:dyDescent="0.2">
      <c r="A55" s="14" t="s">
        <v>0</v>
      </c>
      <c r="B55" s="14" t="s">
        <v>1</v>
      </c>
      <c r="C55" s="14" t="s">
        <v>31</v>
      </c>
      <c r="D55" s="14" t="s">
        <v>2</v>
      </c>
      <c r="E55" s="14" t="s">
        <v>134</v>
      </c>
      <c r="F55" s="14" t="s">
        <v>3</v>
      </c>
      <c r="G55" s="15" t="s">
        <v>5</v>
      </c>
      <c r="H55" s="14" t="s">
        <v>135</v>
      </c>
      <c r="I55" s="14" t="s">
        <v>4</v>
      </c>
      <c r="J55" s="14" t="s">
        <v>133</v>
      </c>
      <c r="K55" s="44" t="s">
        <v>1832</v>
      </c>
      <c r="L55" s="14" t="s">
        <v>555</v>
      </c>
      <c r="M55" s="14" t="s">
        <v>554</v>
      </c>
    </row>
    <row r="56" spans="1:13" x14ac:dyDescent="0.2">
      <c r="A56" s="16">
        <f>Bezirk!A207</f>
        <v>1</v>
      </c>
      <c r="B56" s="16" t="str">
        <f>Bezirk!B207</f>
        <v>ÖVP</v>
      </c>
      <c r="C56" s="16" t="str">
        <f>Bezirk!C207</f>
        <v>Sprengelwahlbehörde IV</v>
      </c>
      <c r="D56" s="16" t="str">
        <f>Bezirk!D207</f>
        <v>Beisitzer</v>
      </c>
      <c r="E56" s="16" t="str">
        <f>Bezirk!E207</f>
        <v>Misslinger</v>
      </c>
      <c r="F56" s="16" t="str">
        <f>Bezirk!F207</f>
        <v>Franz</v>
      </c>
      <c r="G56" s="16" t="e">
        <f>Bezirk!#REF!</f>
        <v>#REF!</v>
      </c>
      <c r="H56" s="16">
        <f>Bezirk!G207</f>
        <v>6361</v>
      </c>
      <c r="I56" s="16" t="str">
        <f>Bezirk!H207</f>
        <v>Hopfgarten i.Brt.</v>
      </c>
      <c r="J56" s="16" t="str">
        <f>Bezirk!I207</f>
        <v>Flecklweg 9</v>
      </c>
      <c r="K56" s="46">
        <f>Bezirk!J207</f>
        <v>0</v>
      </c>
      <c r="L56" s="16">
        <f>Bezirk!K207</f>
        <v>0</v>
      </c>
      <c r="M56" s="16">
        <f>Bezirk!L207</f>
        <v>0</v>
      </c>
    </row>
    <row r="57" spans="1:13" x14ac:dyDescent="0.2">
      <c r="A57" s="16">
        <f>Bezirk!A208</f>
        <v>0</v>
      </c>
      <c r="B57" s="16" t="str">
        <f>Bezirk!B208</f>
        <v>ÖVP</v>
      </c>
      <c r="C57" s="16" t="str">
        <f>Bezirk!C208</f>
        <v>Sprengelwahlbehörde IV</v>
      </c>
      <c r="D57" s="16" t="str">
        <f>Bezirk!D208</f>
        <v>Ersatzbeisitzer</v>
      </c>
      <c r="E57" s="16" t="str">
        <f>Bezirk!E208</f>
        <v xml:space="preserve">Mißlinger </v>
      </c>
      <c r="F57" s="16" t="str">
        <f>Bezirk!F208</f>
        <v>Hannes</v>
      </c>
      <c r="G57" s="16" t="e">
        <f>Bezirk!#REF!</f>
        <v>#REF!</v>
      </c>
      <c r="H57" s="16">
        <f>Bezirk!G208</f>
        <v>6361</v>
      </c>
      <c r="I57" s="16" t="str">
        <f>Bezirk!H208</f>
        <v>Hopfgarten i.Brt.</v>
      </c>
      <c r="J57" s="16" t="str">
        <f>Bezirk!I208</f>
        <v>Mittermoosenweg 23/1</v>
      </c>
      <c r="K57" s="46">
        <f>Bezirk!J208</f>
        <v>0</v>
      </c>
      <c r="L57" s="16">
        <f>Bezirk!K208</f>
        <v>0</v>
      </c>
      <c r="M57" s="16">
        <f>Bezirk!L208</f>
        <v>0</v>
      </c>
    </row>
    <row r="58" spans="1:13" x14ac:dyDescent="0.2">
      <c r="A58" s="16">
        <f>Bezirk!A209</f>
        <v>2</v>
      </c>
      <c r="B58" s="16" t="str">
        <f>Bezirk!B209</f>
        <v>ÖVP</v>
      </c>
      <c r="C58" s="16" t="str">
        <f>Bezirk!C209</f>
        <v>Sprengelwahlbehörde IV</v>
      </c>
      <c r="D58" s="16" t="str">
        <f>Bezirk!D209</f>
        <v>Beisitzer</v>
      </c>
      <c r="E58" s="16" t="str">
        <f>Bezirk!E209</f>
        <v xml:space="preserve">Mag. Wartlsteiner </v>
      </c>
      <c r="F58" s="16" t="str">
        <f>Bezirk!F209</f>
        <v>Stefan</v>
      </c>
      <c r="G58" s="16" t="e">
        <f>Bezirk!#REF!</f>
        <v>#REF!</v>
      </c>
      <c r="H58" s="16">
        <f>Bezirk!G209</f>
        <v>6361</v>
      </c>
      <c r="I58" s="16" t="str">
        <f>Bezirk!H209</f>
        <v>Hopfgarten i.Brt.</v>
      </c>
      <c r="J58" s="16" t="str">
        <f>Bezirk!I209</f>
        <v>Badgasse 1</v>
      </c>
      <c r="K58" s="46">
        <f>Bezirk!J209</f>
        <v>0</v>
      </c>
      <c r="L58" s="16">
        <f>Bezirk!K209</f>
        <v>0</v>
      </c>
      <c r="M58" s="16">
        <f>Bezirk!L209</f>
        <v>0</v>
      </c>
    </row>
    <row r="59" spans="1:13" x14ac:dyDescent="0.2">
      <c r="A59" s="16">
        <f>Bezirk!A210</f>
        <v>0</v>
      </c>
      <c r="B59" s="16" t="str">
        <f>Bezirk!B210</f>
        <v>ÖVP</v>
      </c>
      <c r="C59" s="16" t="str">
        <f>Bezirk!C210</f>
        <v>Sprengelwahlbehörde IV</v>
      </c>
      <c r="D59" s="16" t="str">
        <f>Bezirk!D210</f>
        <v>Ersatzbeisitzer</v>
      </c>
      <c r="E59" s="16" t="str">
        <f>Bezirk!E210</f>
        <v>Fuchs</v>
      </c>
      <c r="F59" s="16" t="str">
        <f>Bezirk!F210</f>
        <v>Josef</v>
      </c>
      <c r="G59" s="16" t="e">
        <f>Bezirk!#REF!</f>
        <v>#REF!</v>
      </c>
      <c r="H59" s="16">
        <f>Bezirk!G210</f>
        <v>6361</v>
      </c>
      <c r="I59" s="16" t="str">
        <f>Bezirk!H210</f>
        <v>Hopfgarten i.Brt.</v>
      </c>
      <c r="J59" s="16" t="str">
        <f>Bezirk!I210</f>
        <v>Grafenweg 20/1</v>
      </c>
      <c r="K59" s="46">
        <f>Bezirk!J210</f>
        <v>0</v>
      </c>
      <c r="L59" s="16">
        <f>Bezirk!K210</f>
        <v>0</v>
      </c>
      <c r="M59" s="16">
        <f>Bezirk!L210</f>
        <v>0</v>
      </c>
    </row>
    <row r="60" spans="1:13" x14ac:dyDescent="0.2">
      <c r="A60" s="16">
        <f>Bezirk!A211</f>
        <v>3</v>
      </c>
      <c r="B60" s="16" t="str">
        <f>Bezirk!B211</f>
        <v>FPÖ</v>
      </c>
      <c r="C60" s="16" t="str">
        <f>Bezirk!C211</f>
        <v>Sprengelwahlbehörde IV</v>
      </c>
      <c r="D60" s="16" t="str">
        <f>Bezirk!D211</f>
        <v>Beisitzer</v>
      </c>
      <c r="E60" s="16" t="str">
        <f>Bezirk!E211</f>
        <v xml:space="preserve">Schellhorn </v>
      </c>
      <c r="F60" s="16" t="str">
        <f>Bezirk!F211</f>
        <v>Samantha</v>
      </c>
      <c r="G60" s="16" t="e">
        <f>Bezirk!#REF!</f>
        <v>#REF!</v>
      </c>
      <c r="H60" s="16">
        <f>Bezirk!G211</f>
        <v>6361</v>
      </c>
      <c r="I60" s="16" t="str">
        <f>Bezirk!H211</f>
        <v>Hopfgarten i.Brt.</v>
      </c>
      <c r="J60" s="16" t="str">
        <f>Bezirk!I211</f>
        <v>Kelchsau-Unterdorf 12/2</v>
      </c>
      <c r="K60" s="46">
        <f>Bezirk!J211</f>
        <v>35681</v>
      </c>
      <c r="L60" s="16" t="str">
        <f>Bezirk!K211</f>
        <v>0676 884003908</v>
      </c>
      <c r="M60" s="16">
        <f>Bezirk!L211</f>
        <v>0</v>
      </c>
    </row>
    <row r="61" spans="1:13" x14ac:dyDescent="0.2">
      <c r="A61" s="16">
        <f>Bezirk!A212</f>
        <v>0</v>
      </c>
      <c r="B61" s="16" t="str">
        <f>Bezirk!B212</f>
        <v>FPÖ</v>
      </c>
      <c r="C61" s="16" t="str">
        <f>Bezirk!C212</f>
        <v>Sprengelwahlbehörde IV</v>
      </c>
      <c r="D61" s="16" t="str">
        <f>Bezirk!D212</f>
        <v>Ersatzbeisitzer</v>
      </c>
      <c r="E61" s="16" t="str">
        <f>Bezirk!E212</f>
        <v>Gastl</v>
      </c>
      <c r="F61" s="16" t="str">
        <f>Bezirk!F212</f>
        <v>Marco</v>
      </c>
      <c r="G61" s="16" t="e">
        <f>Bezirk!#REF!</f>
        <v>#REF!</v>
      </c>
      <c r="H61" s="16">
        <f>Bezirk!G212</f>
        <v>6361</v>
      </c>
      <c r="I61" s="16" t="str">
        <f>Bezirk!H212</f>
        <v>Hopfgarten i.Brt.</v>
      </c>
      <c r="J61" s="16" t="str">
        <f>Bezirk!I212</f>
        <v>Gasteigerfeld 6/4</v>
      </c>
      <c r="K61" s="46">
        <v>33827</v>
      </c>
      <c r="L61" s="16" t="str">
        <f>Bezirk!K212</f>
        <v>0699 18141614</v>
      </c>
      <c r="M61" s="16">
        <f>Bezirk!L212</f>
        <v>0</v>
      </c>
    </row>
    <row r="62" spans="1:13" x14ac:dyDescent="0.2">
      <c r="E62" s="11"/>
      <c r="F62" s="11"/>
      <c r="G62" s="11"/>
      <c r="I62" s="11"/>
      <c r="J62" s="11"/>
    </row>
    <row r="63" spans="1:13" s="24" customFormat="1" x14ac:dyDescent="0.2">
      <c r="A63" s="21" t="s">
        <v>205</v>
      </c>
      <c r="B63" s="22"/>
      <c r="C63" s="22"/>
      <c r="D63" s="22"/>
      <c r="G63" s="23"/>
      <c r="H63" s="22"/>
      <c r="K63" s="42"/>
    </row>
    <row r="64" spans="1:13" s="24" customFormat="1" x14ac:dyDescent="0.2">
      <c r="A64" s="21" t="s">
        <v>148</v>
      </c>
      <c r="B64" s="22"/>
      <c r="C64" s="22"/>
      <c r="D64" s="22"/>
      <c r="G64" s="23"/>
      <c r="H64" s="22"/>
      <c r="K64" s="42"/>
    </row>
    <row r="65" spans="1:13" s="24" customFormat="1" x14ac:dyDescent="0.2">
      <c r="A65" s="21" t="s">
        <v>149</v>
      </c>
      <c r="B65" s="22"/>
      <c r="C65" s="22"/>
      <c r="D65" s="22"/>
      <c r="G65" s="23"/>
      <c r="H65" s="22"/>
      <c r="K65" s="42"/>
    </row>
    <row r="66" spans="1:13" ht="6.75" customHeight="1" x14ac:dyDescent="0.2"/>
    <row r="67" spans="1:13" x14ac:dyDescent="0.2">
      <c r="A67" s="14" t="s">
        <v>0</v>
      </c>
      <c r="B67" s="14" t="s">
        <v>1</v>
      </c>
      <c r="C67" s="14" t="s">
        <v>31</v>
      </c>
      <c r="D67" s="14" t="s">
        <v>2</v>
      </c>
      <c r="E67" s="14" t="s">
        <v>134</v>
      </c>
      <c r="F67" s="14" t="s">
        <v>3</v>
      </c>
      <c r="G67" s="15" t="s">
        <v>5</v>
      </c>
      <c r="H67" s="14" t="s">
        <v>135</v>
      </c>
      <c r="I67" s="14" t="s">
        <v>4</v>
      </c>
      <c r="J67" s="14" t="s">
        <v>133</v>
      </c>
      <c r="K67" s="44" t="s">
        <v>1832</v>
      </c>
      <c r="L67" s="14" t="s">
        <v>555</v>
      </c>
      <c r="M67" s="14" t="s">
        <v>554</v>
      </c>
    </row>
    <row r="68" spans="1:13" x14ac:dyDescent="0.2">
      <c r="A68" s="16">
        <f>Bezirk!A216</f>
        <v>1</v>
      </c>
      <c r="B68" s="16" t="str">
        <f>Bezirk!B216</f>
        <v>ÖVP</v>
      </c>
      <c r="C68" s="16" t="str">
        <f>Bezirk!C216</f>
        <v>Sprengelwahlbehörde V</v>
      </c>
      <c r="D68" s="16" t="str">
        <f>Bezirk!D216</f>
        <v>Beisitzer</v>
      </c>
      <c r="E68" s="16" t="str">
        <f>Bezirk!E216</f>
        <v>Mair</v>
      </c>
      <c r="F68" s="16" t="str">
        <f>Bezirk!F216</f>
        <v>Reinhard</v>
      </c>
      <c r="G68" s="16" t="e">
        <f>Bezirk!#REF!</f>
        <v>#REF!</v>
      </c>
      <c r="H68" s="16">
        <f>Bezirk!G216</f>
        <v>6361</v>
      </c>
      <c r="I68" s="16" t="str">
        <f>Bezirk!H216</f>
        <v>Hopfgarten i.Brt.</v>
      </c>
      <c r="J68" s="16" t="str">
        <f>Bezirk!I216</f>
        <v>Kelchsau-Unterdorf 32/1</v>
      </c>
      <c r="K68" s="46">
        <f>Bezirk!J216</f>
        <v>0</v>
      </c>
      <c r="L68" s="16">
        <f>Bezirk!K216</f>
        <v>0</v>
      </c>
      <c r="M68" s="16">
        <f>Bezirk!L216</f>
        <v>0</v>
      </c>
    </row>
    <row r="69" spans="1:13" x14ac:dyDescent="0.2">
      <c r="A69" s="16">
        <f>Bezirk!A217</f>
        <v>0</v>
      </c>
      <c r="B69" s="16" t="str">
        <f>Bezirk!B217</f>
        <v>ÖVP</v>
      </c>
      <c r="C69" s="16" t="str">
        <f>Bezirk!C217</f>
        <v>Sprengelwahlbehörde V</v>
      </c>
      <c r="D69" s="16" t="str">
        <f>Bezirk!D217</f>
        <v>Ersatzbeisitzer</v>
      </c>
      <c r="E69" s="16" t="str">
        <f>Bezirk!E217</f>
        <v xml:space="preserve">Steiner </v>
      </c>
      <c r="F69" s="16" t="str">
        <f>Bezirk!F217</f>
        <v>Hubert jun.</v>
      </c>
      <c r="G69" s="16" t="e">
        <f>Bezirk!#REF!</f>
        <v>#REF!</v>
      </c>
      <c r="H69" s="16">
        <f>Bezirk!G217</f>
        <v>6361</v>
      </c>
      <c r="I69" s="16" t="str">
        <f>Bezirk!H217</f>
        <v>Hopfgarten i.Brt.</v>
      </c>
      <c r="J69" s="16" t="str">
        <f>Bezirk!I217</f>
        <v>Innerkelchsau 8/2</v>
      </c>
      <c r="K69" s="46">
        <f>Bezirk!J217</f>
        <v>0</v>
      </c>
      <c r="L69" s="16">
        <f>Bezirk!K217</f>
        <v>0</v>
      </c>
      <c r="M69" s="16">
        <f>Bezirk!L217</f>
        <v>0</v>
      </c>
    </row>
    <row r="70" spans="1:13" x14ac:dyDescent="0.2">
      <c r="A70" s="16">
        <f>Bezirk!A218</f>
        <v>2</v>
      </c>
      <c r="B70" s="16" t="str">
        <f>Bezirk!B218</f>
        <v>ÖVP</v>
      </c>
      <c r="C70" s="16" t="str">
        <f>Bezirk!C218</f>
        <v>Sprengelwahlbehörde V</v>
      </c>
      <c r="D70" s="16" t="str">
        <f>Bezirk!D218</f>
        <v>Beisitzer</v>
      </c>
      <c r="E70" s="16" t="str">
        <f>Bezirk!E218</f>
        <v>Treichl</v>
      </c>
      <c r="F70" s="16" t="str">
        <f>Bezirk!F218</f>
        <v>Markus</v>
      </c>
      <c r="G70" s="16" t="e">
        <f>Bezirk!#REF!</f>
        <v>#REF!</v>
      </c>
      <c r="H70" s="16">
        <f>Bezirk!G218</f>
        <v>6361</v>
      </c>
      <c r="I70" s="16" t="str">
        <f>Bezirk!H218</f>
        <v>Hopfgarten i.Brt.</v>
      </c>
      <c r="J70" s="16" t="str">
        <f>Bezirk!I218</f>
        <v>Treichlwaldweg 8/2</v>
      </c>
      <c r="K70" s="46">
        <f>Bezirk!J218</f>
        <v>0</v>
      </c>
      <c r="L70" s="16">
        <f>Bezirk!K218</f>
        <v>0</v>
      </c>
      <c r="M70" s="16">
        <f>Bezirk!L218</f>
        <v>0</v>
      </c>
    </row>
    <row r="71" spans="1:13" x14ac:dyDescent="0.2">
      <c r="A71" s="16">
        <f>Bezirk!A219</f>
        <v>0</v>
      </c>
      <c r="B71" s="16" t="str">
        <f>Bezirk!B219</f>
        <v>ÖVP</v>
      </c>
      <c r="C71" s="16" t="str">
        <f>Bezirk!C219</f>
        <v>Sprengelwahlbehörde V</v>
      </c>
      <c r="D71" s="16" t="str">
        <f>Bezirk!D219</f>
        <v>Ersatzbeisitzer</v>
      </c>
      <c r="E71" s="16" t="str">
        <f>Bezirk!E219</f>
        <v>Astner</v>
      </c>
      <c r="F71" s="16" t="str">
        <f>Bezirk!F219</f>
        <v>Kaspar</v>
      </c>
      <c r="G71" s="16" t="e">
        <f>Bezirk!#REF!</f>
        <v>#REF!</v>
      </c>
      <c r="H71" s="16">
        <f>Bezirk!G219</f>
        <v>6361</v>
      </c>
      <c r="I71" s="16" t="str">
        <f>Bezirk!H219</f>
        <v>Hopfgarten i.Brt.</v>
      </c>
      <c r="J71" s="16" t="str">
        <f>Bezirk!I219</f>
        <v>Zillfeldweg 10/1</v>
      </c>
      <c r="K71" s="46">
        <f>Bezirk!J219</f>
        <v>0</v>
      </c>
      <c r="L71" s="16">
        <f>Bezirk!K219</f>
        <v>0</v>
      </c>
      <c r="M71" s="16">
        <f>Bezirk!L219</f>
        <v>0</v>
      </c>
    </row>
    <row r="72" spans="1:13" x14ac:dyDescent="0.2">
      <c r="A72" s="16">
        <f>Bezirk!A220</f>
        <v>3</v>
      </c>
      <c r="B72" s="16" t="str">
        <f>Bezirk!B220</f>
        <v>FPÖ</v>
      </c>
      <c r="C72" s="16" t="str">
        <f>Bezirk!C220</f>
        <v>Sprengelwahlbehörde V</v>
      </c>
      <c r="D72" s="16" t="str">
        <f>Bezirk!D220</f>
        <v>Beisitzer</v>
      </c>
      <c r="E72" s="16" t="str">
        <f>Bezirk!E220</f>
        <v>Komm.-Rat. Eberl</v>
      </c>
      <c r="F72" s="16" t="str">
        <f>Bezirk!F220</f>
        <v>Sebastian</v>
      </c>
      <c r="G72" s="16" t="e">
        <f>Bezirk!#REF!</f>
        <v>#REF!</v>
      </c>
      <c r="H72" s="16">
        <f>Bezirk!G220</f>
        <v>6361</v>
      </c>
      <c r="I72" s="16" t="str">
        <f>Bezirk!H220</f>
        <v>Hopfgarten i.Brt.</v>
      </c>
      <c r="J72" s="16" t="str">
        <f>Bezirk!I220</f>
        <v>Kelchsau-Unterdorf 22</v>
      </c>
      <c r="K72" s="46">
        <f>Bezirk!J220</f>
        <v>13693</v>
      </c>
      <c r="L72" s="16" t="str">
        <f>Bezirk!K220</f>
        <v>0664 5292410</v>
      </c>
      <c r="M72" s="16" t="str">
        <f>Bezirk!L220</f>
        <v>s.eberl@ktvhopfgarten.at</v>
      </c>
    </row>
    <row r="73" spans="1:13" x14ac:dyDescent="0.2">
      <c r="A73" s="16">
        <f>Bezirk!A221</f>
        <v>0</v>
      </c>
      <c r="B73" s="16" t="str">
        <f>Bezirk!B221</f>
        <v>FPÖ</v>
      </c>
      <c r="C73" s="16" t="str">
        <f>Bezirk!C221</f>
        <v>Sprengelwahlbehörde V</v>
      </c>
      <c r="D73" s="16" t="str">
        <f>Bezirk!D221</f>
        <v>Ersatzbeisitzer</v>
      </c>
      <c r="E73" s="16" t="str">
        <f>Bezirk!E221</f>
        <v>Astner</v>
      </c>
      <c r="F73" s="16" t="str">
        <f>Bezirk!F221</f>
        <v>Christoph</v>
      </c>
      <c r="G73" s="16" t="e">
        <f>Bezirk!#REF!</f>
        <v>#REF!</v>
      </c>
      <c r="H73" s="16">
        <f>Bezirk!G221</f>
        <v>6361</v>
      </c>
      <c r="I73" s="16" t="str">
        <f>Bezirk!H221</f>
        <v>Hopfgarten i.Brt.</v>
      </c>
      <c r="J73" s="16" t="str">
        <f>Bezirk!I221</f>
        <v>Kelchsauerstraße 32/2</v>
      </c>
      <c r="K73" s="46">
        <f>Bezirk!J221</f>
        <v>34400</v>
      </c>
      <c r="L73" s="16" t="str">
        <f>Bezirk!K221</f>
        <v>0664 3502839</v>
      </c>
      <c r="M73" s="16" t="str">
        <f>Bezirk!L221</f>
        <v>stoffastner@gmail.com</v>
      </c>
    </row>
    <row r="74" spans="1:13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46"/>
      <c r="L74" s="16"/>
      <c r="M74" s="16"/>
    </row>
    <row r="75" spans="1:13" x14ac:dyDescent="0.2">
      <c r="A75" s="16">
        <f>Bezirk!A222</f>
        <v>1</v>
      </c>
      <c r="B75" s="16" t="str">
        <f>Bezirk!B222</f>
        <v>SPÖ</v>
      </c>
      <c r="C75" s="16" t="str">
        <f>Bezirk!C222</f>
        <v>Sprengelwahlbehörde V</v>
      </c>
      <c r="D75" s="16" t="str">
        <f>Bezirk!D222</f>
        <v>Vertrauensperson</v>
      </c>
      <c r="E75" s="16" t="str">
        <f>Bezirk!E222</f>
        <v xml:space="preserve">Prem </v>
      </c>
      <c r="F75" s="16" t="str">
        <f>Bezirk!F222</f>
        <v xml:space="preserve">Matthias </v>
      </c>
      <c r="G75" s="16" t="e">
        <f>Bezirk!#REF!</f>
        <v>#REF!</v>
      </c>
      <c r="H75" s="16">
        <f>Bezirk!G222</f>
        <v>6361</v>
      </c>
      <c r="I75" s="16" t="str">
        <f>Bezirk!H222</f>
        <v>Hopfgarten i.Brt.</v>
      </c>
      <c r="J75" s="16" t="str">
        <f>Bezirk!I222</f>
        <v>Elsbethen 51</v>
      </c>
      <c r="K75" s="16">
        <f>Bezirk!J222</f>
        <v>0</v>
      </c>
      <c r="L75" s="16">
        <f>Bezirk!K222</f>
        <v>0</v>
      </c>
      <c r="M75" s="16">
        <f>Bezirk!L222</f>
        <v>0</v>
      </c>
    </row>
    <row r="77" spans="1:13" s="24" customFormat="1" x14ac:dyDescent="0.2">
      <c r="A77" s="21" t="s">
        <v>206</v>
      </c>
      <c r="B77" s="22"/>
      <c r="C77" s="22"/>
      <c r="D77" s="22"/>
      <c r="G77" s="23"/>
      <c r="H77" s="22"/>
      <c r="K77" s="42"/>
    </row>
    <row r="78" spans="1:13" s="24" customFormat="1" x14ac:dyDescent="0.2">
      <c r="A78" s="21" t="s">
        <v>1769</v>
      </c>
      <c r="B78" s="22"/>
      <c r="C78" s="22"/>
      <c r="D78" s="22"/>
      <c r="G78" s="23"/>
      <c r="H78" s="22"/>
      <c r="K78" s="42"/>
    </row>
    <row r="79" spans="1:13" s="24" customFormat="1" x14ac:dyDescent="0.2">
      <c r="A79" s="21" t="s">
        <v>279</v>
      </c>
      <c r="B79" s="22"/>
      <c r="C79" s="22"/>
      <c r="D79" s="22"/>
      <c r="G79" s="23"/>
      <c r="H79" s="22"/>
      <c r="K79" s="42"/>
    </row>
    <row r="80" spans="1:13" x14ac:dyDescent="0.2">
      <c r="A80" s="14" t="s">
        <v>0</v>
      </c>
      <c r="B80" s="14" t="s">
        <v>1</v>
      </c>
      <c r="C80" s="14" t="s">
        <v>31</v>
      </c>
      <c r="D80" s="14" t="s">
        <v>2</v>
      </c>
      <c r="E80" s="14" t="s">
        <v>134</v>
      </c>
      <c r="F80" s="14" t="s">
        <v>3</v>
      </c>
      <c r="G80" s="15" t="s">
        <v>5</v>
      </c>
      <c r="H80" s="14" t="s">
        <v>135</v>
      </c>
      <c r="I80" s="14" t="s">
        <v>4</v>
      </c>
      <c r="J80" s="14" t="s">
        <v>133</v>
      </c>
      <c r="K80" s="44" t="s">
        <v>1832</v>
      </c>
      <c r="L80" s="14" t="s">
        <v>555</v>
      </c>
      <c r="M80" s="14" t="s">
        <v>554</v>
      </c>
    </row>
    <row r="81" spans="1:13" x14ac:dyDescent="0.2">
      <c r="A81" s="16">
        <f>Bezirk!A225</f>
        <v>1</v>
      </c>
      <c r="B81" s="16" t="str">
        <f>Bezirk!B225</f>
        <v>ÖVP</v>
      </c>
      <c r="C81" s="16" t="str">
        <f>Bezirk!C225</f>
        <v>Sprengelwahlbehörde VI</v>
      </c>
      <c r="D81" s="16" t="str">
        <f>Bezirk!D225</f>
        <v>Beisitzer</v>
      </c>
      <c r="E81" s="16" t="str">
        <f>Bezirk!E225</f>
        <v>Jochum</v>
      </c>
      <c r="F81" s="16" t="str">
        <f>Bezirk!F225</f>
        <v>Christine</v>
      </c>
      <c r="G81" s="16" t="e">
        <f>Bezirk!#REF!</f>
        <v>#REF!</v>
      </c>
      <c r="H81" s="16">
        <f>Bezirk!G225</f>
        <v>6314</v>
      </c>
      <c r="I81" s="16" t="str">
        <f>Bezirk!H225</f>
        <v>Hopfgarten i.Brt.</v>
      </c>
      <c r="J81" s="16" t="str">
        <f>Bezirk!I225</f>
        <v>Grafenweg 303/1</v>
      </c>
      <c r="K81" s="46">
        <f>Bezirk!J225</f>
        <v>0</v>
      </c>
      <c r="L81" s="16">
        <f>Bezirk!K225</f>
        <v>0</v>
      </c>
      <c r="M81" s="16">
        <f>Bezirk!L225</f>
        <v>0</v>
      </c>
    </row>
    <row r="82" spans="1:13" x14ac:dyDescent="0.2">
      <c r="A82" s="16">
        <f>Bezirk!A226</f>
        <v>0</v>
      </c>
      <c r="B82" s="16" t="str">
        <f>Bezirk!B226</f>
        <v>ÖVP</v>
      </c>
      <c r="C82" s="16" t="str">
        <f>Bezirk!C226</f>
        <v>Sprengelwahlbehörde VI</v>
      </c>
      <c r="D82" s="16" t="str">
        <f>Bezirk!D226</f>
        <v>Ersatzbeisitzer</v>
      </c>
      <c r="E82" s="16" t="str">
        <f>Bezirk!E226</f>
        <v>Dr. Aichhorn</v>
      </c>
      <c r="F82" s="16" t="str">
        <f>Bezirk!F226</f>
        <v>Dietmar</v>
      </c>
      <c r="G82" s="16" t="e">
        <f>Bezirk!#REF!</f>
        <v>#REF!</v>
      </c>
      <c r="H82" s="16">
        <f>Bezirk!G226</f>
        <v>6314</v>
      </c>
      <c r="I82" s="16" t="str">
        <f>Bezirk!H226</f>
        <v>Hopfgarten i.Brt.</v>
      </c>
      <c r="J82" s="16" t="str">
        <f>Bezirk!I226</f>
        <v>Sonnhangweg 28</v>
      </c>
      <c r="K82" s="46">
        <f>Bezirk!J226</f>
        <v>0</v>
      </c>
      <c r="L82" s="16">
        <f>Bezirk!K226</f>
        <v>0</v>
      </c>
      <c r="M82" s="16">
        <f>Bezirk!L226</f>
        <v>0</v>
      </c>
    </row>
    <row r="83" spans="1:13" x14ac:dyDescent="0.2">
      <c r="A83" s="16">
        <f>Bezirk!A227</f>
        <v>2</v>
      </c>
      <c r="B83" s="16" t="str">
        <f>Bezirk!B227</f>
        <v>ÖVP</v>
      </c>
      <c r="C83" s="16" t="str">
        <f>Bezirk!C227</f>
        <v>Sprengelwahlbehörde VI</v>
      </c>
      <c r="D83" s="16" t="str">
        <f>Bezirk!D227</f>
        <v>Beisitzer</v>
      </c>
      <c r="E83" s="16" t="str">
        <f>Bezirk!E227</f>
        <v xml:space="preserve">Gschwentner </v>
      </c>
      <c r="F83" s="16" t="str">
        <f>Bezirk!F227</f>
        <v>Claudia</v>
      </c>
      <c r="G83" s="16" t="e">
        <f>Bezirk!#REF!</f>
        <v>#REF!</v>
      </c>
      <c r="H83" s="16">
        <f>Bezirk!G227</f>
        <v>6314</v>
      </c>
      <c r="I83" s="16" t="str">
        <f>Bezirk!H227</f>
        <v>Hopfgarten i.Brt.</v>
      </c>
      <c r="J83" s="16" t="str">
        <f>Bezirk!I227</f>
        <v>Grafenweg 218/2</v>
      </c>
      <c r="K83" s="46">
        <f>Bezirk!J227</f>
        <v>0</v>
      </c>
      <c r="L83" s="16">
        <f>Bezirk!K227</f>
        <v>0</v>
      </c>
      <c r="M83" s="16">
        <f>Bezirk!L227</f>
        <v>0</v>
      </c>
    </row>
    <row r="84" spans="1:13" x14ac:dyDescent="0.2">
      <c r="A84" s="16">
        <f>Bezirk!A228</f>
        <v>0</v>
      </c>
      <c r="B84" s="16" t="str">
        <f>Bezirk!B228</f>
        <v>ÖVP</v>
      </c>
      <c r="C84" s="16" t="str">
        <f>Bezirk!C228</f>
        <v>Sprengelwahlbehörde VI</v>
      </c>
      <c r="D84" s="16" t="str">
        <f>Bezirk!D228</f>
        <v>Ersatzbeisitzer</v>
      </c>
      <c r="E84" s="16" t="str">
        <f>Bezirk!E228</f>
        <v>Thaler</v>
      </c>
      <c r="F84" s="16" t="str">
        <f>Bezirk!F228</f>
        <v>Johann</v>
      </c>
      <c r="G84" s="16" t="e">
        <f>Bezirk!#REF!</f>
        <v>#REF!</v>
      </c>
      <c r="H84" s="16">
        <f>Bezirk!G228</f>
        <v>6314</v>
      </c>
      <c r="I84" s="16" t="str">
        <f>Bezirk!H228</f>
        <v>Hopfgarten i.Brt.</v>
      </c>
      <c r="J84" s="16" t="str">
        <f>Bezirk!I228</f>
        <v>Grafenweg 286/1</v>
      </c>
      <c r="K84" s="46">
        <f>Bezirk!J228</f>
        <v>0</v>
      </c>
      <c r="L84" s="16">
        <f>Bezirk!K228</f>
        <v>0</v>
      </c>
      <c r="M84" s="16">
        <f>Bezirk!L228</f>
        <v>0</v>
      </c>
    </row>
    <row r="85" spans="1:13" x14ac:dyDescent="0.2">
      <c r="A85" s="16">
        <f>Bezirk!A229</f>
        <v>3</v>
      </c>
      <c r="B85" s="16" t="str">
        <f>Bezirk!B229</f>
        <v>FPÖ</v>
      </c>
      <c r="C85" s="16" t="str">
        <f>Bezirk!C229</f>
        <v>Sprengelwahlbehörde VI</v>
      </c>
      <c r="D85" s="16" t="str">
        <f>Bezirk!D229</f>
        <v>Beisitzer</v>
      </c>
      <c r="E85" s="16" t="str">
        <f>Bezirk!E229</f>
        <v>Fuchs</v>
      </c>
      <c r="F85" s="16" t="str">
        <f>Bezirk!F229</f>
        <v>Simone</v>
      </c>
      <c r="G85" s="16" t="e">
        <f>Bezirk!#REF!</f>
        <v>#REF!</v>
      </c>
      <c r="H85" s="16">
        <f>Bezirk!G229</f>
        <v>6361</v>
      </c>
      <c r="I85" s="16" t="str">
        <f>Bezirk!H229</f>
        <v>Hopfgarten i.Brt.</v>
      </c>
      <c r="J85" s="16" t="str">
        <f>Bezirk!I229</f>
        <v>Kelchsau-Unterdorf 12/3</v>
      </c>
      <c r="K85" s="46">
        <f>Bezirk!J229</f>
        <v>29906</v>
      </c>
      <c r="L85" s="16" t="str">
        <f>Bezirk!K229</f>
        <v>0664 4304949</v>
      </c>
      <c r="M85" s="16" t="str">
        <f>Bezirk!L229</f>
        <v>s.fuchs1@gmx.at</v>
      </c>
    </row>
    <row r="86" spans="1:13" x14ac:dyDescent="0.2">
      <c r="A86" s="16">
        <f>Bezirk!A230</f>
        <v>0</v>
      </c>
      <c r="B86" s="16" t="str">
        <f>Bezirk!B230</f>
        <v>FPO</v>
      </c>
      <c r="C86" s="16" t="str">
        <f>Bezirk!C230</f>
        <v>Sprengelwahlbehörde VI</v>
      </c>
      <c r="D86" s="16" t="str">
        <f>Bezirk!D230</f>
        <v>Ersatzbeisitzer</v>
      </c>
      <c r="E86" s="16" t="str">
        <f>Bezirk!E230</f>
        <v>Mitterer</v>
      </c>
      <c r="F86" s="16" t="str">
        <f>Bezirk!F230</f>
        <v>Stefan</v>
      </c>
      <c r="G86" s="16" t="e">
        <f>Bezirk!#REF!</f>
        <v>#REF!</v>
      </c>
      <c r="H86" s="16">
        <f>Bezirk!G230</f>
        <v>6314</v>
      </c>
      <c r="I86" s="16" t="str">
        <f>Bezirk!H230</f>
        <v>Wildschönau</v>
      </c>
      <c r="J86" s="16" t="str">
        <f>Bezirk!I230</f>
        <v>Pavillonweg, Niederau 164/2</v>
      </c>
      <c r="K86" s="46">
        <f>Bezirk!J230</f>
        <v>29507</v>
      </c>
      <c r="L86" s="16" t="str">
        <f>Bezirk!K230</f>
        <v>0664 1640747</v>
      </c>
      <c r="M86" s="16" t="str">
        <f>Bezirk!L230</f>
        <v>stefmitti@gmail.com</v>
      </c>
    </row>
    <row r="87" spans="1:13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46"/>
      <c r="L87" s="16"/>
      <c r="M87" s="16"/>
    </row>
    <row r="88" spans="1:13" x14ac:dyDescent="0.2">
      <c r="A88" s="16">
        <f>Bezirk!A231</f>
        <v>1</v>
      </c>
      <c r="B88" s="16" t="str">
        <f>Bezirk!B231</f>
        <v>SPÖ</v>
      </c>
      <c r="C88" s="16" t="str">
        <f>Bezirk!C231</f>
        <v>Sprengelwahlbehörde VI</v>
      </c>
      <c r="D88" s="16" t="str">
        <f>Bezirk!D231</f>
        <v>Vertrauensperson</v>
      </c>
      <c r="E88" s="16" t="str">
        <f>Bezirk!E231</f>
        <v>Kistl</v>
      </c>
      <c r="F88" s="16" t="str">
        <f>Bezirk!F231</f>
        <v>Michael</v>
      </c>
      <c r="G88" s="16" t="e">
        <f>Bezirk!#REF!</f>
        <v>#REF!</v>
      </c>
      <c r="H88" s="16">
        <f>Bezirk!G231</f>
        <v>6361</v>
      </c>
      <c r="I88" s="16" t="str">
        <f>Bezirk!H231</f>
        <v>Hopfgarten i.Brt.</v>
      </c>
      <c r="J88" s="16" t="str">
        <f>Bezirk!I231</f>
        <v>Ziegeleiweg 9b/33</v>
      </c>
      <c r="K88" s="16">
        <f>Bezirk!J231</f>
        <v>0</v>
      </c>
      <c r="L88" s="16">
        <f>Bezirk!K231</f>
        <v>0</v>
      </c>
      <c r="M88" s="16">
        <f>Bezirk!L231</f>
        <v>0</v>
      </c>
    </row>
    <row r="90" spans="1:13" s="24" customFormat="1" x14ac:dyDescent="0.2">
      <c r="A90" s="21" t="s">
        <v>194</v>
      </c>
      <c r="B90" s="22"/>
      <c r="C90" s="22"/>
      <c r="D90" s="22"/>
      <c r="G90" s="23"/>
      <c r="H90" s="22"/>
      <c r="K90" s="42"/>
    </row>
    <row r="91" spans="1:13" s="24" customFormat="1" x14ac:dyDescent="0.2">
      <c r="A91" s="21" t="s">
        <v>150</v>
      </c>
      <c r="B91" s="22"/>
      <c r="C91" s="22"/>
      <c r="D91" s="22"/>
      <c r="G91" s="23"/>
      <c r="H91" s="22"/>
      <c r="K91" s="42"/>
    </row>
    <row r="92" spans="1:13" s="24" customFormat="1" x14ac:dyDescent="0.2">
      <c r="A92" s="21" t="s">
        <v>151</v>
      </c>
      <c r="B92" s="22"/>
      <c r="C92" s="22"/>
      <c r="D92" s="22"/>
      <c r="G92" s="23"/>
      <c r="H92" s="22"/>
      <c r="K92" s="42"/>
    </row>
    <row r="93" spans="1:13" x14ac:dyDescent="0.2">
      <c r="A93" s="14" t="s">
        <v>0</v>
      </c>
      <c r="B93" s="14" t="s">
        <v>1</v>
      </c>
      <c r="C93" s="14" t="s">
        <v>31</v>
      </c>
      <c r="D93" s="14" t="s">
        <v>2</v>
      </c>
      <c r="E93" s="14" t="s">
        <v>134</v>
      </c>
      <c r="F93" s="14" t="s">
        <v>3</v>
      </c>
      <c r="G93" s="15" t="s">
        <v>5</v>
      </c>
      <c r="H93" s="14" t="s">
        <v>135</v>
      </c>
      <c r="I93" s="14" t="s">
        <v>4</v>
      </c>
      <c r="J93" s="14" t="s">
        <v>133</v>
      </c>
      <c r="K93" s="44" t="s">
        <v>1832</v>
      </c>
      <c r="L93" s="14" t="s">
        <v>555</v>
      </c>
      <c r="M93" s="14" t="s">
        <v>554</v>
      </c>
    </row>
    <row r="94" spans="1:13" x14ac:dyDescent="0.2">
      <c r="A94" s="16">
        <f>Bezirk!A234</f>
        <v>1</v>
      </c>
      <c r="B94" s="16" t="str">
        <f>Bezirk!B234</f>
        <v>ÖVP</v>
      </c>
      <c r="C94" s="16" t="str">
        <f>Bezirk!C234</f>
        <v>Sonderwahlbehörde</v>
      </c>
      <c r="D94" s="16" t="str">
        <f>Bezirk!D234</f>
        <v>Beisitzer</v>
      </c>
      <c r="E94" s="16" t="str">
        <f>Bezirk!E234</f>
        <v>Astner</v>
      </c>
      <c r="F94" s="16" t="str">
        <f>Bezirk!F234</f>
        <v>Hans Peter</v>
      </c>
      <c r="G94" s="16" t="e">
        <f>Bezirk!#REF!</f>
        <v>#REF!</v>
      </c>
      <c r="H94" s="16">
        <f>Bezirk!G234</f>
        <v>6361</v>
      </c>
      <c r="I94" s="16" t="str">
        <f>Bezirk!H234</f>
        <v>Hopfgarten i.Brt.</v>
      </c>
      <c r="J94" s="16" t="str">
        <f>Bezirk!I234</f>
        <v>Kelchsauer Straße 32/2</v>
      </c>
      <c r="K94" s="46">
        <f>Bezirk!J234</f>
        <v>0</v>
      </c>
      <c r="L94" s="16">
        <f>Bezirk!K234</f>
        <v>0</v>
      </c>
      <c r="M94" s="16">
        <f>Bezirk!L234</f>
        <v>0</v>
      </c>
    </row>
    <row r="95" spans="1:13" x14ac:dyDescent="0.2">
      <c r="A95" s="16">
        <f>Bezirk!A235</f>
        <v>0</v>
      </c>
      <c r="B95" s="16" t="str">
        <f>Bezirk!B235</f>
        <v>ÖVP</v>
      </c>
      <c r="C95" s="16" t="str">
        <f>Bezirk!C235</f>
        <v>Sonderwahlbehörde</v>
      </c>
      <c r="D95" s="16" t="str">
        <f>Bezirk!D235</f>
        <v>Ersatzbeisitzer</v>
      </c>
      <c r="E95" s="16" t="str">
        <f>Bezirk!E235</f>
        <v>Astner</v>
      </c>
      <c r="F95" s="16" t="str">
        <f>Bezirk!F235</f>
        <v>Andreas</v>
      </c>
      <c r="G95" s="16" t="e">
        <f>Bezirk!#REF!</f>
        <v>#REF!</v>
      </c>
      <c r="H95" s="16">
        <f>Bezirk!G235</f>
        <v>6361</v>
      </c>
      <c r="I95" s="16" t="str">
        <f>Bezirk!H235</f>
        <v>Hopfgarten i.Brt.</v>
      </c>
      <c r="J95" s="16" t="str">
        <f>Bezirk!I235</f>
        <v>Grafenweg 96/1</v>
      </c>
      <c r="K95" s="46">
        <f>Bezirk!J235</f>
        <v>0</v>
      </c>
      <c r="L95" s="16">
        <f>Bezirk!K235</f>
        <v>0</v>
      </c>
      <c r="M95" s="16">
        <f>Bezirk!L235</f>
        <v>0</v>
      </c>
    </row>
    <row r="96" spans="1:13" x14ac:dyDescent="0.2">
      <c r="A96" s="16">
        <f>Bezirk!A236</f>
        <v>2</v>
      </c>
      <c r="B96" s="16" t="str">
        <f>Bezirk!B236</f>
        <v>ÖVP</v>
      </c>
      <c r="C96" s="16" t="str">
        <f>Bezirk!C236</f>
        <v>Sonderwahlbehörde</v>
      </c>
      <c r="D96" s="16" t="str">
        <f>Bezirk!D236</f>
        <v>Beisitzer</v>
      </c>
      <c r="E96" s="16" t="str">
        <f>Bezirk!E236</f>
        <v xml:space="preserve">Feiersinger </v>
      </c>
      <c r="F96" s="16" t="str">
        <f>Bezirk!F236</f>
        <v>Claudia</v>
      </c>
      <c r="G96" s="16" t="e">
        <f>Bezirk!#REF!</f>
        <v>#REF!</v>
      </c>
      <c r="H96" s="16">
        <f>Bezirk!G236</f>
        <v>6361</v>
      </c>
      <c r="I96" s="16" t="str">
        <f>Bezirk!H236</f>
        <v>Hopfgarten i.Brt.</v>
      </c>
      <c r="J96" s="16" t="str">
        <f>Bezirk!I236</f>
        <v>Außersalvenberg 15/2</v>
      </c>
      <c r="K96" s="46">
        <f>Bezirk!J236</f>
        <v>0</v>
      </c>
      <c r="L96" s="16">
        <f>Bezirk!K236</f>
        <v>0</v>
      </c>
      <c r="M96" s="16">
        <f>Bezirk!L236</f>
        <v>0</v>
      </c>
    </row>
    <row r="97" spans="1:13" x14ac:dyDescent="0.2">
      <c r="A97" s="16">
        <f>Bezirk!A237</f>
        <v>0</v>
      </c>
      <c r="B97" s="16" t="str">
        <f>Bezirk!B237</f>
        <v>ÖVP</v>
      </c>
      <c r="C97" s="16" t="str">
        <f>Bezirk!C237</f>
        <v>Sonderwahlbehörde</v>
      </c>
      <c r="D97" s="16" t="str">
        <f>Bezirk!D237</f>
        <v>Ersatzbeisitzer</v>
      </c>
      <c r="E97" s="16" t="str">
        <f>Bezirk!E237</f>
        <v>Sieberer</v>
      </c>
      <c r="F97" s="16" t="str">
        <f>Bezirk!F237</f>
        <v>Balthasar</v>
      </c>
      <c r="G97" s="16" t="e">
        <f>Bezirk!#REF!</f>
        <v>#REF!</v>
      </c>
      <c r="H97" s="16">
        <f>Bezirk!G237</f>
        <v>6361</v>
      </c>
      <c r="I97" s="16" t="str">
        <f>Bezirk!H237</f>
        <v>Hopfgarten i.Brt.</v>
      </c>
      <c r="J97" s="16" t="str">
        <f>Bezirk!I237</f>
        <v>Außersalvenberg 19</v>
      </c>
      <c r="K97" s="46">
        <f>Bezirk!J237</f>
        <v>0</v>
      </c>
      <c r="L97" s="16">
        <f>Bezirk!K237</f>
        <v>0</v>
      </c>
      <c r="M97" s="16">
        <f>Bezirk!L237</f>
        <v>0</v>
      </c>
    </row>
    <row r="98" spans="1:13" x14ac:dyDescent="0.2">
      <c r="A98" s="16">
        <f>Bezirk!A238</f>
        <v>3</v>
      </c>
      <c r="B98" s="16" t="str">
        <f>Bezirk!B238</f>
        <v>FPÖ</v>
      </c>
      <c r="C98" s="16" t="str">
        <f>Bezirk!C238</f>
        <v>Sonderwahlbehörde</v>
      </c>
      <c r="D98" s="16" t="str">
        <f>Bezirk!D238</f>
        <v>Beisitzer</v>
      </c>
      <c r="E98" s="16" t="str">
        <f>Bezirk!E238</f>
        <v>Schellhorn</v>
      </c>
      <c r="F98" s="16" t="str">
        <f>Bezirk!F238</f>
        <v>Heidi</v>
      </c>
      <c r="G98" s="16" t="e">
        <f>Bezirk!#REF!</f>
        <v>#REF!</v>
      </c>
      <c r="H98" s="16">
        <f>Bezirk!G238</f>
        <v>6361</v>
      </c>
      <c r="I98" s="16" t="str">
        <f>Bezirk!H238</f>
        <v>Hopfgarten i.Brt.</v>
      </c>
      <c r="J98" s="16" t="s">
        <v>1383</v>
      </c>
      <c r="K98" s="46">
        <f>Bezirk!J238</f>
        <v>29208</v>
      </c>
      <c r="L98" s="16" t="str">
        <f>Bezirk!K238</f>
        <v>0676 884003696</v>
      </c>
      <c r="M98" s="16" t="str">
        <f>Bezirk!L238</f>
        <v>michael.schellhorn@dvag.at</v>
      </c>
    </row>
    <row r="99" spans="1:13" x14ac:dyDescent="0.2">
      <c r="A99" s="16">
        <f>Bezirk!A239</f>
        <v>0</v>
      </c>
      <c r="B99" s="16" t="str">
        <f>Bezirk!B239</f>
        <v>FPÖ</v>
      </c>
      <c r="C99" s="16" t="str">
        <f>Bezirk!C239</f>
        <v>Sonderwahlbehörde</v>
      </c>
      <c r="D99" s="16" t="str">
        <f>Bezirk!D239</f>
        <v>Ersatzbeisitzer</v>
      </c>
      <c r="E99" s="16" t="str">
        <f>Bezirk!E239</f>
        <v xml:space="preserve">Schröck </v>
      </c>
      <c r="F99" s="16" t="str">
        <f>Bezirk!F239</f>
        <v>Peter jun.</v>
      </c>
      <c r="G99" s="16" t="e">
        <f>Bezirk!#REF!</f>
        <v>#REF!</v>
      </c>
      <c r="H99" s="16">
        <f>Bezirk!G239</f>
        <v>6364</v>
      </c>
      <c r="I99" s="16" t="str">
        <f>Bezirk!H239</f>
        <v>Brixen i.Th.</v>
      </c>
      <c r="J99" s="16" t="str">
        <f>Bezirk!I239</f>
        <v>Brixentaler Straße 11/2</v>
      </c>
      <c r="K99" s="46">
        <f>Bezirk!J239</f>
        <v>34089</v>
      </c>
      <c r="L99" s="16" t="str">
        <f>Bezirk!K239</f>
        <v>0664 7875559</v>
      </c>
      <c r="M99" s="16" t="str">
        <f>Bezirk!L239</f>
        <v>schroeck.peter@gmail.com</v>
      </c>
    </row>
  </sheetData>
  <conditionalFormatting sqref="E5">
    <cfRule type="containsText" dxfId="58" priority="7" operator="containsText" text="unbesetzt">
      <formula>NOT(ISERROR(SEARCH("unbesetzt",E5)))</formula>
    </cfRule>
  </conditionalFormatting>
  <conditionalFormatting sqref="E29">
    <cfRule type="containsText" dxfId="57" priority="6" operator="containsText" text="unbesetzt">
      <formula>NOT(ISERROR(SEARCH("unbesetzt",E29)))</formula>
    </cfRule>
  </conditionalFormatting>
  <conditionalFormatting sqref="E41">
    <cfRule type="containsText" dxfId="56" priority="5" operator="containsText" text="unbesetzt">
      <formula>NOT(ISERROR(SEARCH("unbesetzt",E41)))</formula>
    </cfRule>
  </conditionalFormatting>
  <conditionalFormatting sqref="E55">
    <cfRule type="containsText" dxfId="55" priority="4" operator="containsText" text="unbesetzt">
      <formula>NOT(ISERROR(SEARCH("unbesetzt",E55)))</formula>
    </cfRule>
  </conditionalFormatting>
  <conditionalFormatting sqref="E67">
    <cfRule type="containsText" dxfId="54" priority="3" operator="containsText" text="unbesetzt">
      <formula>NOT(ISERROR(SEARCH("unbesetzt",E67)))</formula>
    </cfRule>
  </conditionalFormatting>
  <conditionalFormatting sqref="E80">
    <cfRule type="containsText" dxfId="53" priority="2" operator="containsText" text="unbesetzt">
      <formula>NOT(ISERROR(SEARCH("unbesetzt",E80)))</formula>
    </cfRule>
  </conditionalFormatting>
  <conditionalFormatting sqref="E93">
    <cfRule type="containsText" dxfId="52" priority="1" operator="containsText" text="unbesetzt">
      <formula>NOT(ISERROR(SEARCH("unbesetzt",E93)))</formula>
    </cfRule>
  </conditionalFormatting>
  <pageMargins left="0.70866141732283472" right="0.70866141732283472" top="1.9291338582677167" bottom="0.39370078740157483" header="0.31496062992125984" footer="0.23622047244094491"/>
  <pageSetup paperSize="9" scale="86" fitToHeight="3" orientation="landscape" r:id="rId1"/>
  <headerFooter>
    <oddHeader>&amp;C&amp;"Arial,Fett"&amp;14&amp;U
BEZIRKSWAHLBEHÖRDE KITZBÜHEL&amp;11
&amp;12Zusammensetzung der Gemeinde-, Sprengel- und Sonderwahlbehörden
BEI der NATIONALRATSWAHL am 29.09.2019
&amp;UMarktgemeinde  HOPFGARTEN I. BRT.</oddHeader>
    <oddFooter>&amp;CSeite &amp;P von &amp;N&amp;R09.07.2019</oddFooter>
  </headerFooter>
  <rowBreaks count="2" manualBreakCount="2">
    <brk id="36" max="16383" man="1"/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Q44"/>
  <sheetViews>
    <sheetView showZeros="0" tabSelected="1" view="pageLayout" zoomScale="90" zoomScaleNormal="100" zoomScalePageLayoutView="90" workbookViewId="0">
      <selection activeCell="Q20" sqref="Q20"/>
    </sheetView>
  </sheetViews>
  <sheetFormatPr baseColWidth="10" defaultColWidth="9.140625" defaultRowHeight="12" x14ac:dyDescent="0.2"/>
  <cols>
    <col min="1" max="1" width="4.140625" style="66" customWidth="1"/>
    <col min="2" max="2" width="23" style="66" hidden="1" customWidth="1"/>
    <col min="3" max="3" width="12.85546875" style="66" customWidth="1"/>
    <col min="4" max="4" width="15" style="59" customWidth="1"/>
    <col min="5" max="5" width="11.140625" style="59" customWidth="1"/>
    <col min="6" max="6" width="11.140625" style="69" hidden="1" customWidth="1"/>
    <col min="7" max="7" width="13.85546875" style="59" hidden="1" customWidth="1"/>
    <col min="8" max="8" width="31.7109375" style="59" hidden="1" customWidth="1"/>
    <col min="9" max="13" width="9.140625" style="59"/>
    <col min="14" max="14" width="10.5703125" style="59" customWidth="1"/>
    <col min="15" max="15" width="17.42578125" style="59" customWidth="1"/>
    <col min="16" max="16" width="15.140625" style="59" customWidth="1"/>
    <col min="17" max="16384" width="9.140625" style="59"/>
  </cols>
  <sheetData>
    <row r="1" spans="1:17" s="55" customFormat="1" ht="12.75" x14ac:dyDescent="0.2">
      <c r="A1" s="51" t="s">
        <v>1883</v>
      </c>
      <c r="B1" s="52"/>
      <c r="C1" s="52"/>
      <c r="D1" s="53"/>
      <c r="E1" s="53"/>
      <c r="F1" s="54"/>
      <c r="G1" s="53"/>
      <c r="H1" s="53"/>
      <c r="N1" s="68" t="s">
        <v>1884</v>
      </c>
      <c r="O1" s="52"/>
      <c r="P1" s="53"/>
      <c r="Q1" s="53"/>
    </row>
    <row r="2" spans="1:17" s="55" customFormat="1" ht="12.75" x14ac:dyDescent="0.2">
      <c r="A2" s="71" t="s">
        <v>1934</v>
      </c>
      <c r="B2" s="52"/>
      <c r="C2" s="52"/>
      <c r="D2" s="53"/>
      <c r="E2" s="53"/>
      <c r="F2" s="54"/>
      <c r="G2" s="53"/>
      <c r="H2" s="53"/>
      <c r="N2" s="71" t="s">
        <v>1936</v>
      </c>
      <c r="O2" s="52"/>
      <c r="P2" s="53"/>
      <c r="Q2" s="53"/>
    </row>
    <row r="3" spans="1:17" s="55" customFormat="1" ht="12.75" x14ac:dyDescent="0.2">
      <c r="A3" s="71" t="s">
        <v>1935</v>
      </c>
      <c r="B3" s="52"/>
      <c r="C3" s="52"/>
      <c r="D3" s="53"/>
      <c r="E3" s="53"/>
      <c r="F3" s="54"/>
      <c r="G3" s="53"/>
      <c r="H3" s="53"/>
      <c r="N3" s="71" t="s">
        <v>1937</v>
      </c>
      <c r="O3" s="52"/>
      <c r="P3" s="53"/>
      <c r="Q3" s="53"/>
    </row>
    <row r="4" spans="1:17" ht="13.5" customHeight="1" x14ac:dyDescent="0.2">
      <c r="A4" s="56"/>
      <c r="B4" s="56"/>
      <c r="C4" s="56"/>
      <c r="D4" s="57"/>
      <c r="E4" s="57"/>
      <c r="F4" s="58"/>
      <c r="G4" s="57"/>
      <c r="H4" s="57"/>
      <c r="N4" s="56"/>
      <c r="O4" s="56"/>
      <c r="P4" s="57"/>
      <c r="Q4" s="57"/>
    </row>
    <row r="5" spans="1:17" ht="12.75" x14ac:dyDescent="0.2">
      <c r="A5" s="60" t="s">
        <v>0</v>
      </c>
      <c r="B5" s="60" t="s">
        <v>31</v>
      </c>
      <c r="C5" s="60" t="s">
        <v>2</v>
      </c>
      <c r="D5" s="60" t="s">
        <v>134</v>
      </c>
      <c r="E5" s="60" t="s">
        <v>3</v>
      </c>
      <c r="F5" s="61" t="s">
        <v>1878</v>
      </c>
      <c r="G5" s="60" t="s">
        <v>555</v>
      </c>
      <c r="H5" s="60" t="s">
        <v>554</v>
      </c>
      <c r="N5" s="60" t="s">
        <v>0</v>
      </c>
      <c r="O5" s="60" t="s">
        <v>2</v>
      </c>
      <c r="P5" s="60" t="s">
        <v>134</v>
      </c>
      <c r="Q5" s="60" t="s">
        <v>3</v>
      </c>
    </row>
    <row r="6" spans="1:17" s="57" customFormat="1" ht="23.25" customHeight="1" x14ac:dyDescent="0.2">
      <c r="A6" s="62">
        <v>1</v>
      </c>
      <c r="B6" s="62" t="s">
        <v>32</v>
      </c>
      <c r="C6" s="62" t="s">
        <v>13</v>
      </c>
      <c r="D6" s="63" t="s">
        <v>1286</v>
      </c>
      <c r="E6" s="63" t="s">
        <v>18</v>
      </c>
      <c r="F6" s="64">
        <v>35694</v>
      </c>
      <c r="G6" s="63" t="s">
        <v>1885</v>
      </c>
      <c r="H6" s="63" t="s">
        <v>1886</v>
      </c>
      <c r="N6" s="62">
        <v>1</v>
      </c>
      <c r="O6" s="62" t="s">
        <v>13</v>
      </c>
      <c r="P6" s="63" t="s">
        <v>1554</v>
      </c>
      <c r="Q6" s="63" t="s">
        <v>59</v>
      </c>
    </row>
    <row r="7" spans="1:17" s="57" customFormat="1" ht="23.25" customHeight="1" x14ac:dyDescent="0.2">
      <c r="A7" s="62"/>
      <c r="B7" s="62" t="s">
        <v>32</v>
      </c>
      <c r="C7" s="62" t="s">
        <v>14</v>
      </c>
      <c r="D7" s="63" t="s">
        <v>1881</v>
      </c>
      <c r="E7" s="63" t="s">
        <v>741</v>
      </c>
      <c r="F7" s="65">
        <v>30694</v>
      </c>
      <c r="G7" s="63" t="s">
        <v>1882</v>
      </c>
      <c r="H7" s="63" t="s">
        <v>1887</v>
      </c>
      <c r="N7" s="62"/>
      <c r="O7" s="62" t="s">
        <v>14</v>
      </c>
      <c r="P7" s="63" t="s">
        <v>1919</v>
      </c>
      <c r="Q7" s="63" t="s">
        <v>43</v>
      </c>
    </row>
    <row r="8" spans="1:17" s="57" customFormat="1" ht="23.25" customHeight="1" x14ac:dyDescent="0.2">
      <c r="A8" s="62">
        <v>2</v>
      </c>
      <c r="B8" s="62" t="s">
        <v>32</v>
      </c>
      <c r="C8" s="62" t="s">
        <v>13</v>
      </c>
      <c r="D8" s="63" t="s">
        <v>1888</v>
      </c>
      <c r="E8" s="63" t="s">
        <v>354</v>
      </c>
      <c r="F8" s="64">
        <v>33142</v>
      </c>
      <c r="G8" s="63" t="s">
        <v>1889</v>
      </c>
      <c r="H8" s="63" t="s">
        <v>1890</v>
      </c>
      <c r="N8" s="62">
        <v>2</v>
      </c>
      <c r="O8" s="62" t="s">
        <v>13</v>
      </c>
      <c r="P8" s="63" t="s">
        <v>1922</v>
      </c>
      <c r="Q8" s="63" t="s">
        <v>553</v>
      </c>
    </row>
    <row r="9" spans="1:17" s="57" customFormat="1" ht="23.25" customHeight="1" x14ac:dyDescent="0.2">
      <c r="A9" s="62"/>
      <c r="B9" s="62" t="s">
        <v>32</v>
      </c>
      <c r="C9" s="62" t="s">
        <v>14</v>
      </c>
      <c r="D9" s="63" t="s">
        <v>1891</v>
      </c>
      <c r="E9" s="70" t="s">
        <v>1929</v>
      </c>
      <c r="F9" s="64">
        <v>25458</v>
      </c>
      <c r="G9" s="63" t="s">
        <v>1892</v>
      </c>
      <c r="H9" s="63" t="s">
        <v>1893</v>
      </c>
      <c r="N9" s="62"/>
      <c r="O9" s="62" t="s">
        <v>14</v>
      </c>
      <c r="P9" s="63" t="s">
        <v>1925</v>
      </c>
      <c r="Q9" s="63" t="s">
        <v>316</v>
      </c>
    </row>
    <row r="10" spans="1:17" s="57" customFormat="1" ht="23.25" customHeight="1" x14ac:dyDescent="0.2">
      <c r="A10" s="62">
        <v>3</v>
      </c>
      <c r="B10" s="62" t="s">
        <v>32</v>
      </c>
      <c r="C10" s="62" t="s">
        <v>13</v>
      </c>
      <c r="D10" s="63" t="s">
        <v>963</v>
      </c>
      <c r="E10" s="63" t="s">
        <v>400</v>
      </c>
      <c r="F10" s="64">
        <v>30010</v>
      </c>
      <c r="G10" s="63" t="s">
        <v>1894</v>
      </c>
      <c r="H10" s="63" t="s">
        <v>1895</v>
      </c>
      <c r="N10" s="62">
        <v>3</v>
      </c>
      <c r="O10" s="62" t="s">
        <v>13</v>
      </c>
      <c r="P10" s="63" t="s">
        <v>309</v>
      </c>
      <c r="Q10" s="62"/>
    </row>
    <row r="11" spans="1:17" s="57" customFormat="1" ht="23.25" customHeight="1" x14ac:dyDescent="0.2">
      <c r="A11" s="62"/>
      <c r="B11" s="62" t="s">
        <v>32</v>
      </c>
      <c r="C11" s="62" t="s">
        <v>14</v>
      </c>
      <c r="D11" s="63" t="s">
        <v>1896</v>
      </c>
      <c r="E11" s="63" t="s">
        <v>1547</v>
      </c>
      <c r="F11" s="64">
        <v>27819</v>
      </c>
      <c r="G11" s="63" t="s">
        <v>1897</v>
      </c>
      <c r="H11" s="63" t="s">
        <v>1898</v>
      </c>
      <c r="N11" s="62"/>
      <c r="O11" s="62" t="s">
        <v>14</v>
      </c>
      <c r="P11" s="63" t="s">
        <v>1928</v>
      </c>
      <c r="Q11" s="62"/>
    </row>
    <row r="12" spans="1:17" s="57" customFormat="1" ht="23.25" customHeight="1" x14ac:dyDescent="0.2">
      <c r="A12" s="62">
        <v>4</v>
      </c>
      <c r="B12" s="62" t="s">
        <v>32</v>
      </c>
      <c r="C12" s="62" t="s">
        <v>13</v>
      </c>
      <c r="D12" s="63" t="s">
        <v>356</v>
      </c>
      <c r="E12" s="63" t="s">
        <v>56</v>
      </c>
      <c r="F12" s="64">
        <v>30041</v>
      </c>
      <c r="G12" s="63" t="s">
        <v>1899</v>
      </c>
      <c r="H12" s="63" t="s">
        <v>1900</v>
      </c>
    </row>
    <row r="13" spans="1:17" s="57" customFormat="1" ht="23.25" customHeight="1" x14ac:dyDescent="0.2">
      <c r="A13" s="62"/>
      <c r="B13" s="62" t="s">
        <v>32</v>
      </c>
      <c r="C13" s="62" t="s">
        <v>14</v>
      </c>
      <c r="D13" s="63" t="s">
        <v>1901</v>
      </c>
      <c r="E13" s="63" t="s">
        <v>1902</v>
      </c>
      <c r="F13" s="64">
        <v>29701</v>
      </c>
      <c r="G13" s="63" t="s">
        <v>1903</v>
      </c>
      <c r="H13" s="63" t="s">
        <v>1904</v>
      </c>
    </row>
    <row r="14" spans="1:17" s="57" customFormat="1" ht="23.25" customHeight="1" x14ac:dyDescent="0.2">
      <c r="A14" s="62">
        <v>5</v>
      </c>
      <c r="B14" s="62" t="s">
        <v>32</v>
      </c>
      <c r="C14" s="62" t="s">
        <v>13</v>
      </c>
      <c r="D14" s="63" t="s">
        <v>1905</v>
      </c>
      <c r="E14" s="63" t="s">
        <v>1536</v>
      </c>
      <c r="F14" s="64">
        <v>32846</v>
      </c>
      <c r="G14" s="63" t="s">
        <v>1906</v>
      </c>
      <c r="H14" s="63" t="s">
        <v>1907</v>
      </c>
    </row>
    <row r="15" spans="1:17" s="57" customFormat="1" ht="23.25" customHeight="1" x14ac:dyDescent="0.2">
      <c r="A15" s="62"/>
      <c r="B15" s="62" t="s">
        <v>32</v>
      </c>
      <c r="C15" s="62" t="s">
        <v>14</v>
      </c>
      <c r="D15" s="63" t="s">
        <v>1908</v>
      </c>
      <c r="E15" s="63" t="s">
        <v>1135</v>
      </c>
      <c r="F15" s="64">
        <v>34689</v>
      </c>
      <c r="G15" s="63" t="s">
        <v>1909</v>
      </c>
      <c r="H15" s="63" t="s">
        <v>1910</v>
      </c>
    </row>
    <row r="16" spans="1:17" s="57" customFormat="1" ht="23.25" customHeight="1" x14ac:dyDescent="0.2">
      <c r="A16" s="62">
        <v>6</v>
      </c>
      <c r="B16" s="62" t="s">
        <v>32</v>
      </c>
      <c r="C16" s="62" t="s">
        <v>13</v>
      </c>
      <c r="D16" s="63" t="s">
        <v>1911</v>
      </c>
      <c r="E16" s="63" t="s">
        <v>18</v>
      </c>
      <c r="F16" s="64">
        <v>33170</v>
      </c>
      <c r="G16" s="63" t="s">
        <v>1912</v>
      </c>
      <c r="H16" s="63" t="s">
        <v>1913</v>
      </c>
    </row>
    <row r="17" spans="1:14" s="57" customFormat="1" ht="23.25" customHeight="1" x14ac:dyDescent="0.2">
      <c r="A17" s="62"/>
      <c r="B17" s="62" t="s">
        <v>32</v>
      </c>
      <c r="C17" s="62" t="s">
        <v>14</v>
      </c>
      <c r="D17" s="63" t="s">
        <v>1914</v>
      </c>
      <c r="E17" s="63" t="s">
        <v>894</v>
      </c>
      <c r="F17" s="64">
        <v>29000</v>
      </c>
      <c r="G17" s="63" t="s">
        <v>1915</v>
      </c>
      <c r="H17" s="63" t="s">
        <v>1916</v>
      </c>
    </row>
    <row r="18" spans="1:14" s="57" customFormat="1" ht="23.25" customHeight="1" x14ac:dyDescent="0.2">
      <c r="A18" s="62">
        <v>7</v>
      </c>
      <c r="B18" s="62" t="s">
        <v>32</v>
      </c>
      <c r="C18" s="62" t="s">
        <v>13</v>
      </c>
      <c r="D18" s="62" t="s">
        <v>1880</v>
      </c>
      <c r="E18" s="62" t="s">
        <v>56</v>
      </c>
      <c r="F18" s="64"/>
      <c r="G18" s="62"/>
      <c r="H18" s="62"/>
      <c r="N18" s="72" t="s">
        <v>1932</v>
      </c>
    </row>
    <row r="19" spans="1:14" s="57" customFormat="1" ht="23.25" customHeight="1" x14ac:dyDescent="0.2">
      <c r="A19" s="62"/>
      <c r="B19" s="62" t="s">
        <v>32</v>
      </c>
      <c r="C19" s="62" t="s">
        <v>14</v>
      </c>
      <c r="D19" s="62" t="s">
        <v>309</v>
      </c>
      <c r="E19" s="62"/>
      <c r="F19" s="64"/>
      <c r="G19" s="62"/>
      <c r="H19" s="62"/>
      <c r="N19" s="72" t="s">
        <v>1933</v>
      </c>
    </row>
    <row r="20" spans="1:14" s="57" customFormat="1" ht="23.25" customHeight="1" x14ac:dyDescent="0.2">
      <c r="A20" s="62">
        <v>8</v>
      </c>
      <c r="B20" s="62" t="s">
        <v>32</v>
      </c>
      <c r="C20" s="62" t="s">
        <v>13</v>
      </c>
      <c r="D20" s="62" t="s">
        <v>1879</v>
      </c>
      <c r="E20" s="62" t="s">
        <v>788</v>
      </c>
      <c r="F20" s="64">
        <v>25568</v>
      </c>
      <c r="G20" s="62" t="s">
        <v>1096</v>
      </c>
      <c r="H20" s="62" t="s">
        <v>1097</v>
      </c>
    </row>
    <row r="21" spans="1:14" s="57" customFormat="1" ht="23.25" customHeight="1" x14ac:dyDescent="0.2">
      <c r="A21" s="62"/>
      <c r="B21" s="62" t="s">
        <v>32</v>
      </c>
      <c r="C21" s="62" t="s">
        <v>14</v>
      </c>
      <c r="D21" s="62" t="s">
        <v>309</v>
      </c>
      <c r="E21" s="62"/>
      <c r="F21" s="64"/>
      <c r="G21" s="62"/>
      <c r="H21" s="62"/>
    </row>
    <row r="22" spans="1:14" s="57" customFormat="1" ht="23.25" customHeight="1" x14ac:dyDescent="0.2">
      <c r="A22" s="62">
        <v>9</v>
      </c>
      <c r="B22" s="62" t="s">
        <v>32</v>
      </c>
      <c r="C22" s="62" t="s">
        <v>13</v>
      </c>
      <c r="D22" s="62" t="s">
        <v>309</v>
      </c>
      <c r="E22" s="62"/>
      <c r="F22" s="64"/>
      <c r="G22" s="62"/>
      <c r="H22" s="62"/>
    </row>
    <row r="23" spans="1:14" s="57" customFormat="1" ht="23.25" customHeight="1" x14ac:dyDescent="0.2">
      <c r="A23" s="62"/>
      <c r="B23" s="62" t="s">
        <v>32</v>
      </c>
      <c r="C23" s="62" t="s">
        <v>14</v>
      </c>
      <c r="D23" s="62" t="s">
        <v>309</v>
      </c>
      <c r="E23" s="62"/>
      <c r="F23" s="64"/>
      <c r="G23" s="62"/>
      <c r="H23" s="62"/>
    </row>
    <row r="24" spans="1:14" ht="18.600000000000001" customHeight="1" x14ac:dyDescent="0.2">
      <c r="D24" s="66"/>
      <c r="E24" s="66"/>
      <c r="F24" s="67"/>
      <c r="G24" s="66"/>
      <c r="H24" s="66"/>
    </row>
    <row r="25" spans="1:14" s="55" customFormat="1" ht="12.75" x14ac:dyDescent="0.2">
      <c r="A25" s="68" t="s">
        <v>1884</v>
      </c>
      <c r="B25" s="52"/>
      <c r="C25" s="52"/>
      <c r="D25" s="53"/>
      <c r="E25" s="53"/>
      <c r="F25" s="54"/>
      <c r="G25" s="53"/>
      <c r="H25" s="53"/>
    </row>
    <row r="26" spans="1:14" s="55" customFormat="1" ht="12.75" x14ac:dyDescent="0.2">
      <c r="A26" s="71" t="s">
        <v>1930</v>
      </c>
      <c r="B26" s="52"/>
      <c r="C26" s="52"/>
      <c r="D26" s="53"/>
      <c r="E26" s="53"/>
      <c r="F26" s="54"/>
      <c r="G26" s="53"/>
      <c r="H26" s="53"/>
    </row>
    <row r="27" spans="1:14" s="55" customFormat="1" ht="12.75" x14ac:dyDescent="0.2">
      <c r="A27" s="71" t="s">
        <v>1931</v>
      </c>
      <c r="B27" s="52"/>
      <c r="C27" s="52"/>
      <c r="D27" s="53"/>
      <c r="E27" s="53"/>
      <c r="F27" s="54"/>
      <c r="G27" s="53"/>
      <c r="H27" s="53"/>
    </row>
    <row r="28" spans="1:14" ht="15" customHeight="1" x14ac:dyDescent="0.2">
      <c r="A28" s="56"/>
      <c r="B28" s="56"/>
      <c r="C28" s="56"/>
      <c r="D28" s="57"/>
      <c r="E28" s="57"/>
      <c r="F28" s="58"/>
      <c r="G28" s="57"/>
      <c r="H28" s="57"/>
    </row>
    <row r="29" spans="1:14" ht="12.75" x14ac:dyDescent="0.2">
      <c r="A29" s="60" t="s">
        <v>0</v>
      </c>
      <c r="B29" s="60" t="s">
        <v>31</v>
      </c>
      <c r="C29" s="60" t="s">
        <v>2</v>
      </c>
      <c r="D29" s="60" t="s">
        <v>134</v>
      </c>
      <c r="E29" s="60" t="s">
        <v>3</v>
      </c>
      <c r="F29" s="61" t="s">
        <v>1878</v>
      </c>
      <c r="G29" s="60" t="s">
        <v>555</v>
      </c>
      <c r="H29" s="60" t="s">
        <v>554</v>
      </c>
    </row>
    <row r="30" spans="1:14" s="57" customFormat="1" ht="23.25" customHeight="1" x14ac:dyDescent="0.2">
      <c r="A30" s="62">
        <v>1</v>
      </c>
      <c r="B30" s="62" t="s">
        <v>32</v>
      </c>
      <c r="C30" s="62" t="s">
        <v>13</v>
      </c>
      <c r="D30" s="63" t="s">
        <v>1554</v>
      </c>
      <c r="E30" s="63" t="s">
        <v>59</v>
      </c>
      <c r="F30" s="64">
        <v>26835</v>
      </c>
      <c r="G30" s="63" t="s">
        <v>1917</v>
      </c>
      <c r="H30" s="63" t="s">
        <v>1918</v>
      </c>
    </row>
    <row r="31" spans="1:14" s="57" customFormat="1" ht="23.25" customHeight="1" x14ac:dyDescent="0.2">
      <c r="A31" s="62"/>
      <c r="B31" s="62" t="s">
        <v>32</v>
      </c>
      <c r="C31" s="62" t="s">
        <v>14</v>
      </c>
      <c r="D31" s="63" t="s">
        <v>1919</v>
      </c>
      <c r="E31" s="63" t="s">
        <v>43</v>
      </c>
      <c r="F31" s="64">
        <v>27445</v>
      </c>
      <c r="G31" s="63" t="s">
        <v>1920</v>
      </c>
      <c r="H31" s="63" t="s">
        <v>1921</v>
      </c>
    </row>
    <row r="32" spans="1:14" s="57" customFormat="1" ht="23.25" customHeight="1" x14ac:dyDescent="0.2">
      <c r="A32" s="62">
        <v>2</v>
      </c>
      <c r="B32" s="62" t="s">
        <v>32</v>
      </c>
      <c r="C32" s="62" t="s">
        <v>13</v>
      </c>
      <c r="D32" s="63" t="s">
        <v>1922</v>
      </c>
      <c r="E32" s="63" t="s">
        <v>553</v>
      </c>
      <c r="F32" s="64">
        <v>33430</v>
      </c>
      <c r="G32" s="63" t="s">
        <v>1923</v>
      </c>
      <c r="H32" s="63" t="s">
        <v>1924</v>
      </c>
    </row>
    <row r="33" spans="1:8" s="57" customFormat="1" ht="23.25" customHeight="1" x14ac:dyDescent="0.2">
      <c r="A33" s="62"/>
      <c r="B33" s="62" t="s">
        <v>32</v>
      </c>
      <c r="C33" s="62" t="s">
        <v>14</v>
      </c>
      <c r="D33" s="63" t="s">
        <v>1925</v>
      </c>
      <c r="E33" s="63" t="s">
        <v>316</v>
      </c>
      <c r="F33" s="64">
        <v>33027</v>
      </c>
      <c r="G33" s="63" t="s">
        <v>1926</v>
      </c>
      <c r="H33" s="63" t="s">
        <v>1927</v>
      </c>
    </row>
    <row r="34" spans="1:8" s="57" customFormat="1" ht="23.25" customHeight="1" x14ac:dyDescent="0.2">
      <c r="A34" s="62">
        <v>3</v>
      </c>
      <c r="B34" s="62" t="s">
        <v>32</v>
      </c>
      <c r="C34" s="62" t="s">
        <v>13</v>
      </c>
      <c r="D34" s="63" t="s">
        <v>309</v>
      </c>
      <c r="E34" s="62"/>
      <c r="F34" s="64"/>
      <c r="G34" s="62"/>
      <c r="H34" s="62"/>
    </row>
    <row r="35" spans="1:8" s="57" customFormat="1" ht="23.25" customHeight="1" x14ac:dyDescent="0.2">
      <c r="A35" s="62"/>
      <c r="B35" s="62" t="s">
        <v>32</v>
      </c>
      <c r="C35" s="62" t="s">
        <v>14</v>
      </c>
      <c r="D35" s="63" t="s">
        <v>1928</v>
      </c>
      <c r="E35" s="62"/>
      <c r="F35" s="64"/>
      <c r="G35" s="62"/>
      <c r="H35" s="62"/>
    </row>
    <row r="43" spans="1:8" x14ac:dyDescent="0.2">
      <c r="C43" s="66" t="s">
        <v>1932</v>
      </c>
    </row>
    <row r="44" spans="1:8" x14ac:dyDescent="0.2">
      <c r="C44" s="66" t="s">
        <v>1933</v>
      </c>
    </row>
  </sheetData>
  <conditionalFormatting sqref="D5">
    <cfRule type="containsText" dxfId="51" priority="8" operator="containsText" text="unbesetzt">
      <formula>NOT(ISERROR(SEARCH("unbesetzt",D5)))</formula>
    </cfRule>
  </conditionalFormatting>
  <conditionalFormatting sqref="D29">
    <cfRule type="containsText" dxfId="50" priority="2" operator="containsText" text="unbesetzt">
      <formula>NOT(ISERROR(SEARCH("unbesetzt",D29)))</formula>
    </cfRule>
  </conditionalFormatting>
  <conditionalFormatting sqref="P5">
    <cfRule type="containsText" dxfId="49" priority="1" operator="containsText" text="unbesetzt">
      <formula>NOT(ISERROR(SEARCH("unbesetzt",P5)))</formula>
    </cfRule>
  </conditionalFormatting>
  <pageMargins left="0.70866141732283472" right="0.70866141732283472" top="1.9291338582677167" bottom="0.59055118110236227" header="0.31496062992125984" footer="0.31496062992125984"/>
  <pageSetup paperSize="9" scale="87" orientation="landscape" r:id="rId1"/>
  <headerFooter>
    <oddHeader>&amp;C&amp;"Arial,Fett"&amp;14&amp;U
Zusammensetzung der Gemeinde-, Sprengel- und Besonderen Wahlbehörden
bei der Europawahl am 09.06.2024&amp;12
&amp;14&amp;U
Gemeinde ITTER</oddHeader>
    <oddFooter>&amp;CSeite &amp;P von &amp;N&amp;R02.09.2022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M36"/>
  <sheetViews>
    <sheetView showZeros="0" view="pageLayout" zoomScaleNormal="100" workbookViewId="0">
      <selection activeCell="J2" sqref="J2"/>
    </sheetView>
  </sheetViews>
  <sheetFormatPr baseColWidth="10" defaultColWidth="9.140625" defaultRowHeight="12" x14ac:dyDescent="0.2"/>
  <cols>
    <col min="1" max="1" width="4.140625" style="11" customWidth="1"/>
    <col min="2" max="2" width="7.28515625" style="11" bestFit="1" customWidth="1"/>
    <col min="3" max="3" width="23" style="11" hidden="1" customWidth="1"/>
    <col min="4" max="4" width="15.7109375" style="11" customWidth="1"/>
    <col min="5" max="5" width="12.28515625" style="13" bestFit="1" customWidth="1"/>
    <col min="6" max="6" width="11.42578125" style="13" customWidth="1"/>
    <col min="7" max="7" width="11.7109375" style="12" hidden="1" customWidth="1"/>
    <col min="8" max="8" width="11.5703125" style="11" bestFit="1" customWidth="1"/>
    <col min="9" max="9" width="9.28515625" style="13" customWidth="1"/>
    <col min="10" max="10" width="21.5703125" style="13" bestFit="1" customWidth="1"/>
    <col min="11" max="11" width="9.85546875" style="43" bestFit="1" customWidth="1"/>
    <col min="12" max="12" width="13.42578125" style="13" bestFit="1" customWidth="1"/>
    <col min="13" max="13" width="20.42578125" style="13" bestFit="1" customWidth="1"/>
    <col min="14" max="16384" width="9.140625" style="13"/>
  </cols>
  <sheetData>
    <row r="1" spans="1:13" s="24" customFormat="1" x14ac:dyDescent="0.2">
      <c r="A1" s="21" t="s">
        <v>1416</v>
      </c>
      <c r="B1" s="22"/>
      <c r="C1" s="22"/>
      <c r="D1" s="22"/>
      <c r="G1" s="23"/>
      <c r="H1" s="22"/>
      <c r="K1" s="42"/>
    </row>
    <row r="2" spans="1:13" s="24" customFormat="1" x14ac:dyDescent="0.2">
      <c r="A2" s="21" t="s">
        <v>1306</v>
      </c>
      <c r="B2" s="22"/>
      <c r="C2" s="22"/>
      <c r="D2" s="22"/>
      <c r="G2" s="23"/>
      <c r="H2" s="22"/>
      <c r="K2" s="42"/>
    </row>
    <row r="3" spans="1:13" s="24" customFormat="1" x14ac:dyDescent="0.2">
      <c r="A3" s="21" t="s">
        <v>226</v>
      </c>
      <c r="B3" s="22"/>
      <c r="C3" s="22"/>
      <c r="D3" s="22"/>
      <c r="G3" s="23"/>
      <c r="H3" s="22"/>
      <c r="K3" s="42"/>
    </row>
    <row r="4" spans="1:13" ht="6.75" customHeight="1" x14ac:dyDescent="0.2"/>
    <row r="5" spans="1:13" x14ac:dyDescent="0.2">
      <c r="A5" s="14" t="s">
        <v>0</v>
      </c>
      <c r="B5" s="14" t="s">
        <v>1</v>
      </c>
      <c r="C5" s="14" t="s">
        <v>31</v>
      </c>
      <c r="D5" s="14" t="s">
        <v>2</v>
      </c>
      <c r="E5" s="14" t="s">
        <v>134</v>
      </c>
      <c r="F5" s="14" t="s">
        <v>3</v>
      </c>
      <c r="G5" s="15" t="s">
        <v>5</v>
      </c>
      <c r="H5" s="14" t="s">
        <v>135</v>
      </c>
      <c r="I5" s="14" t="s">
        <v>4</v>
      </c>
      <c r="J5" s="14" t="s">
        <v>133</v>
      </c>
      <c r="K5" s="44" t="s">
        <v>1832</v>
      </c>
      <c r="L5" s="14" t="s">
        <v>555</v>
      </c>
      <c r="M5" s="14" t="s">
        <v>554</v>
      </c>
    </row>
    <row r="6" spans="1:13" x14ac:dyDescent="0.2">
      <c r="A6" s="16">
        <f>Bezirk!A270</f>
        <v>1</v>
      </c>
      <c r="B6" s="16" t="str">
        <f>Bezirk!B270</f>
        <v>SPÖ</v>
      </c>
      <c r="C6" s="16" t="str">
        <f>Bezirk!C270</f>
        <v>Gemeindewahlbehörde</v>
      </c>
      <c r="D6" s="16" t="str">
        <f>Bezirk!D270</f>
        <v>Beisitzer</v>
      </c>
      <c r="E6" s="16" t="str">
        <f>Bezirk!E270</f>
        <v>Stanger</v>
      </c>
      <c r="F6" s="16" t="str">
        <f>Bezirk!F270</f>
        <v>Brigitte</v>
      </c>
      <c r="G6" s="16" t="e">
        <f>Bezirk!#REF!</f>
        <v>#REF!</v>
      </c>
      <c r="H6" s="16">
        <f>Bezirk!G270</f>
        <v>6373</v>
      </c>
      <c r="I6" s="16" t="str">
        <f>Bezirk!H270</f>
        <v>Jochberg</v>
      </c>
      <c r="J6" s="16" t="str">
        <f>Bezirk!I270</f>
        <v>Paß-Thurn-Straße 18</v>
      </c>
      <c r="K6" s="46">
        <f>Bezirk!J270</f>
        <v>0</v>
      </c>
      <c r="L6" s="16">
        <f>Bezirk!K270</f>
        <v>0</v>
      </c>
      <c r="M6" s="16">
        <f>Bezirk!L270</f>
        <v>0</v>
      </c>
    </row>
    <row r="7" spans="1:13" x14ac:dyDescent="0.2">
      <c r="A7" s="16">
        <f>Bezirk!A271</f>
        <v>0</v>
      </c>
      <c r="B7" s="16" t="str">
        <f>Bezirk!B271</f>
        <v>SPÖ</v>
      </c>
      <c r="C7" s="16" t="str">
        <f>Bezirk!C271</f>
        <v>Gemeindewahlbehörde</v>
      </c>
      <c r="D7" s="16" t="str">
        <f>Bezirk!D271</f>
        <v>Ersatzbeisitzer</v>
      </c>
      <c r="E7" s="16" t="str">
        <f>Bezirk!E271</f>
        <v>Feyersinger</v>
      </c>
      <c r="F7" s="16" t="str">
        <f>Bezirk!F271</f>
        <v>Hermann</v>
      </c>
      <c r="G7" s="16" t="e">
        <f>Bezirk!#REF!</f>
        <v>#REF!</v>
      </c>
      <c r="H7" s="16">
        <f>Bezirk!G271</f>
        <v>6373</v>
      </c>
      <c r="I7" s="16" t="str">
        <f>Bezirk!H271</f>
        <v>Jochberg</v>
      </c>
      <c r="J7" s="16" t="str">
        <f>Bezirk!I271</f>
        <v>Schwimmbadweg 2</v>
      </c>
      <c r="K7" s="46">
        <f>Bezirk!J271</f>
        <v>0</v>
      </c>
      <c r="L7" s="16">
        <f>Bezirk!K271</f>
        <v>0</v>
      </c>
      <c r="M7" s="16">
        <f>Bezirk!L271</f>
        <v>0</v>
      </c>
    </row>
    <row r="8" spans="1:13" x14ac:dyDescent="0.2">
      <c r="A8" s="16">
        <f>Bezirk!A272</f>
        <v>2</v>
      </c>
      <c r="B8" s="16" t="str">
        <f>Bezirk!B272</f>
        <v>ÖVP</v>
      </c>
      <c r="C8" s="16" t="str">
        <f>Bezirk!C272</f>
        <v>Gemeindewahlbehörde</v>
      </c>
      <c r="D8" s="16" t="str">
        <f>Bezirk!D272</f>
        <v>Beisitzer</v>
      </c>
      <c r="E8" s="16" t="str">
        <f>Bezirk!E272</f>
        <v>Pletzer</v>
      </c>
      <c r="F8" s="16" t="str">
        <f>Bezirk!F272</f>
        <v>Johann</v>
      </c>
      <c r="G8" s="16" t="e">
        <f>Bezirk!#REF!</f>
        <v>#REF!</v>
      </c>
      <c r="H8" s="16">
        <f>Bezirk!G272</f>
        <v>6373</v>
      </c>
      <c r="I8" s="16" t="str">
        <f>Bezirk!H272</f>
        <v>Jochberg</v>
      </c>
      <c r="J8" s="16" t="str">
        <f>Bezirk!I272</f>
        <v>Neuhausfeld 13</v>
      </c>
      <c r="K8" s="46">
        <f>Bezirk!J272</f>
        <v>0</v>
      </c>
      <c r="L8" s="16">
        <f>Bezirk!K272</f>
        <v>0</v>
      </c>
      <c r="M8" s="16">
        <f>Bezirk!L272</f>
        <v>0</v>
      </c>
    </row>
    <row r="9" spans="1:13" x14ac:dyDescent="0.2">
      <c r="A9" s="16">
        <f>Bezirk!A273</f>
        <v>0</v>
      </c>
      <c r="B9" s="16" t="str">
        <f>Bezirk!B273</f>
        <v>ÖVP</v>
      </c>
      <c r="C9" s="16" t="str">
        <f>Bezirk!C273</f>
        <v>Gemeindewahlbehörde</v>
      </c>
      <c r="D9" s="16" t="str">
        <f>Bezirk!D273</f>
        <v>Ersatzbeisitzer</v>
      </c>
      <c r="E9" s="16" t="str">
        <f>Bezirk!E273</f>
        <v>Landmann</v>
      </c>
      <c r="F9" s="16" t="str">
        <f>Bezirk!F273</f>
        <v>Marianne</v>
      </c>
      <c r="G9" s="16" t="e">
        <f>Bezirk!#REF!</f>
        <v>#REF!</v>
      </c>
      <c r="H9" s="16">
        <f>Bezirk!G273</f>
        <v>6373</v>
      </c>
      <c r="I9" s="16" t="str">
        <f>Bezirk!H273</f>
        <v>Jochberg</v>
      </c>
      <c r="J9" s="16" t="str">
        <f>Bezirk!I273</f>
        <v>Erlauweg 21</v>
      </c>
      <c r="K9" s="46">
        <f>Bezirk!J273</f>
        <v>0</v>
      </c>
      <c r="L9" s="16">
        <f>Bezirk!K273</f>
        <v>0</v>
      </c>
      <c r="M9" s="16">
        <f>Bezirk!L273</f>
        <v>0</v>
      </c>
    </row>
    <row r="10" spans="1:13" x14ac:dyDescent="0.2">
      <c r="A10" s="16">
        <f>Bezirk!A274</f>
        <v>3</v>
      </c>
      <c r="B10" s="16" t="str">
        <f>Bezirk!B274</f>
        <v>ÖVP</v>
      </c>
      <c r="C10" s="16" t="str">
        <f>Bezirk!C274</f>
        <v>Gemeindewahlbehörde</v>
      </c>
      <c r="D10" s="16" t="str">
        <f>Bezirk!D274</f>
        <v>Beisitzer</v>
      </c>
      <c r="E10" s="16" t="str">
        <f>Bezirk!E274</f>
        <v xml:space="preserve">Schipflinger </v>
      </c>
      <c r="F10" s="16" t="str">
        <f>Bezirk!F274</f>
        <v>Andreas</v>
      </c>
      <c r="G10" s="16" t="e">
        <f>Bezirk!#REF!</f>
        <v>#REF!</v>
      </c>
      <c r="H10" s="16">
        <f>Bezirk!G274</f>
        <v>6373</v>
      </c>
      <c r="I10" s="16" t="str">
        <f>Bezirk!H274</f>
        <v>Jochberg</v>
      </c>
      <c r="J10" s="16" t="str">
        <f>Bezirk!I274</f>
        <v>Schatzweg 5</v>
      </c>
      <c r="K10" s="46">
        <f>Bezirk!J274</f>
        <v>0</v>
      </c>
      <c r="L10" s="16">
        <f>Bezirk!K274</f>
        <v>0</v>
      </c>
      <c r="M10" s="16">
        <f>Bezirk!L274</f>
        <v>0</v>
      </c>
    </row>
    <row r="11" spans="1:13" x14ac:dyDescent="0.2">
      <c r="A11" s="16">
        <f>Bezirk!A275</f>
        <v>0</v>
      </c>
      <c r="B11" s="16" t="str">
        <f>Bezirk!B275</f>
        <v>ÖVP</v>
      </c>
      <c r="C11" s="16" t="str">
        <f>Bezirk!C275</f>
        <v>Gemeindewahlbehörde</v>
      </c>
      <c r="D11" s="16" t="str">
        <f>Bezirk!D275</f>
        <v>Ersatzbeisitzer</v>
      </c>
      <c r="E11" s="16" t="str">
        <f>Bezirk!E275</f>
        <v xml:space="preserve">Seisl </v>
      </c>
      <c r="F11" s="16" t="str">
        <f>Bezirk!F275</f>
        <v>Andreas</v>
      </c>
      <c r="G11" s="16" t="e">
        <f>Bezirk!#REF!</f>
        <v>#REF!</v>
      </c>
      <c r="H11" s="16">
        <f>Bezirk!G275</f>
        <v>6373</v>
      </c>
      <c r="I11" s="16" t="str">
        <f>Bezirk!H275</f>
        <v>Jochberg</v>
      </c>
      <c r="J11" s="16" t="str">
        <f>Bezirk!I275</f>
        <v>Scheringweg 2</v>
      </c>
      <c r="K11" s="46">
        <f>Bezirk!J275</f>
        <v>0</v>
      </c>
      <c r="L11" s="16">
        <f>Bezirk!K275</f>
        <v>0</v>
      </c>
      <c r="M11" s="16">
        <f>Bezirk!L275</f>
        <v>0</v>
      </c>
    </row>
    <row r="12" spans="1:13" x14ac:dyDescent="0.2">
      <c r="A12" s="16">
        <f>Bezirk!A276</f>
        <v>4</v>
      </c>
      <c r="B12" s="16" t="str">
        <f>Bezirk!B276</f>
        <v>ÖVP</v>
      </c>
      <c r="C12" s="16" t="str">
        <f>Bezirk!C276</f>
        <v>Gemeindewahlbehörde</v>
      </c>
      <c r="D12" s="16" t="str">
        <f>Bezirk!D276</f>
        <v>Beisitzer</v>
      </c>
      <c r="E12" s="16" t="str">
        <f>Bezirk!E276</f>
        <v xml:space="preserve">Grander </v>
      </c>
      <c r="F12" s="16" t="str">
        <f>Bezirk!F276</f>
        <v>Johann</v>
      </c>
      <c r="G12" s="16" t="e">
        <f>Bezirk!#REF!</f>
        <v>#REF!</v>
      </c>
      <c r="H12" s="16">
        <f>Bezirk!G276</f>
        <v>6373</v>
      </c>
      <c r="I12" s="16" t="str">
        <f>Bezirk!H276</f>
        <v>Jochberg</v>
      </c>
      <c r="J12" s="16" t="str">
        <f>Bezirk!I276</f>
        <v>Kainzerweg 6</v>
      </c>
      <c r="K12" s="46">
        <f>Bezirk!J276</f>
        <v>0</v>
      </c>
      <c r="L12" s="16">
        <f>Bezirk!K276</f>
        <v>0</v>
      </c>
      <c r="M12" s="16">
        <f>Bezirk!L276</f>
        <v>0</v>
      </c>
    </row>
    <row r="13" spans="1:13" x14ac:dyDescent="0.2">
      <c r="A13" s="16">
        <f>Bezirk!A277</f>
        <v>0</v>
      </c>
      <c r="B13" s="16" t="str">
        <f>Bezirk!B277</f>
        <v>ÖVP</v>
      </c>
      <c r="C13" s="16" t="str">
        <f>Bezirk!C277</f>
        <v>Gemeindewahlbehörde</v>
      </c>
      <c r="D13" s="16" t="str">
        <f>Bezirk!D277</f>
        <v>Ersatzbeisitzer</v>
      </c>
      <c r="E13" s="16" t="str">
        <f>Bezirk!E277</f>
        <v>Oberhauser</v>
      </c>
      <c r="F13" s="16" t="str">
        <f>Bezirk!F277</f>
        <v>Martin</v>
      </c>
      <c r="G13" s="16" t="e">
        <f>Bezirk!#REF!</f>
        <v>#REF!</v>
      </c>
      <c r="H13" s="16">
        <f>Bezirk!G277</f>
        <v>6373</v>
      </c>
      <c r="I13" s="16" t="str">
        <f>Bezirk!H277</f>
        <v>Jochberg</v>
      </c>
      <c r="J13" s="16" t="str">
        <f>Bezirk!I277</f>
        <v>Oberhausenweg 115</v>
      </c>
      <c r="K13" s="46">
        <f>Bezirk!J277</f>
        <v>0</v>
      </c>
      <c r="L13" s="16">
        <f>Bezirk!K277</f>
        <v>0</v>
      </c>
      <c r="M13" s="16">
        <f>Bezirk!L277</f>
        <v>0</v>
      </c>
    </row>
    <row r="14" spans="1:13" x14ac:dyDescent="0.2">
      <c r="A14" s="16">
        <f>Bezirk!A278</f>
        <v>5</v>
      </c>
      <c r="B14" s="16" t="str">
        <f>Bezirk!B278</f>
        <v>ÖVP</v>
      </c>
      <c r="C14" s="16" t="str">
        <f>Bezirk!C278</f>
        <v>Gemeindewahlbehörde</v>
      </c>
      <c r="D14" s="16" t="str">
        <f>Bezirk!D278</f>
        <v>Beisitzer</v>
      </c>
      <c r="E14" s="16" t="str">
        <f>Bezirk!E278</f>
        <v xml:space="preserve">Schipflinger </v>
      </c>
      <c r="F14" s="16" t="str">
        <f>Bezirk!F278</f>
        <v>Felix</v>
      </c>
      <c r="G14" s="16" t="e">
        <f>Bezirk!#REF!</f>
        <v>#REF!</v>
      </c>
      <c r="H14" s="16">
        <f>Bezirk!G278</f>
        <v>6373</v>
      </c>
      <c r="I14" s="16" t="str">
        <f>Bezirk!H278</f>
        <v>Jochberg</v>
      </c>
      <c r="J14" s="16" t="str">
        <f>Bezirk!I278</f>
        <v>Schatzweg 5</v>
      </c>
      <c r="K14" s="46">
        <f>Bezirk!J278</f>
        <v>0</v>
      </c>
      <c r="L14" s="16">
        <f>Bezirk!K278</f>
        <v>0</v>
      </c>
      <c r="M14" s="16">
        <f>Bezirk!L278</f>
        <v>0</v>
      </c>
    </row>
    <row r="15" spans="1:13" x14ac:dyDescent="0.2">
      <c r="A15" s="16">
        <f>Bezirk!A279</f>
        <v>0</v>
      </c>
      <c r="B15" s="16" t="str">
        <f>Bezirk!B279</f>
        <v>ÖVP</v>
      </c>
      <c r="C15" s="16" t="str">
        <f>Bezirk!C279</f>
        <v>Gemeindewahlbehörde</v>
      </c>
      <c r="D15" s="16" t="str">
        <f>Bezirk!D279</f>
        <v>Ersatzbeisitzer</v>
      </c>
      <c r="E15" s="16" t="str">
        <f>Bezirk!E279</f>
        <v>Neumayr</v>
      </c>
      <c r="F15" s="16" t="str">
        <f>Bezirk!F279</f>
        <v>Alois</v>
      </c>
      <c r="G15" s="16" t="e">
        <f>Bezirk!#REF!</f>
        <v>#REF!</v>
      </c>
      <c r="H15" s="16">
        <f>Bezirk!G279</f>
        <v>6373</v>
      </c>
      <c r="I15" s="16" t="str">
        <f>Bezirk!H279</f>
        <v>Jochberg</v>
      </c>
      <c r="J15" s="16" t="str">
        <f>Bezirk!I279</f>
        <v>Bichlnweg 6</v>
      </c>
      <c r="K15" s="46">
        <f>Bezirk!J279</f>
        <v>0</v>
      </c>
      <c r="L15" s="16">
        <f>Bezirk!K279</f>
        <v>0</v>
      </c>
      <c r="M15" s="16">
        <f>Bezirk!L279</f>
        <v>0</v>
      </c>
    </row>
    <row r="16" spans="1:13" x14ac:dyDescent="0.2">
      <c r="A16" s="16">
        <f>Bezirk!A280</f>
        <v>6</v>
      </c>
      <c r="B16" s="16" t="str">
        <f>Bezirk!B280</f>
        <v>ÖVP</v>
      </c>
      <c r="C16" s="16" t="str">
        <f>Bezirk!C280</f>
        <v>Gemeindewahlbehörde</v>
      </c>
      <c r="D16" s="16" t="str">
        <f>Bezirk!D280</f>
        <v>Beisitzer</v>
      </c>
      <c r="E16" s="16" t="str">
        <f>Bezirk!E280</f>
        <v xml:space="preserve">Bachler </v>
      </c>
      <c r="F16" s="16" t="str">
        <f>Bezirk!F280</f>
        <v xml:space="preserve">Alexander </v>
      </c>
      <c r="G16" s="16" t="e">
        <f>Bezirk!#REF!</f>
        <v>#REF!</v>
      </c>
      <c r="H16" s="16">
        <f>Bezirk!G280</f>
        <v>6373</v>
      </c>
      <c r="I16" s="16" t="str">
        <f>Bezirk!H280</f>
        <v>Jochberg</v>
      </c>
      <c r="J16" s="16" t="str">
        <f>Bezirk!I280</f>
        <v>Oberhausenweg 93</v>
      </c>
      <c r="K16" s="46">
        <f>Bezirk!J280</f>
        <v>0</v>
      </c>
      <c r="L16" s="16">
        <f>Bezirk!K280</f>
        <v>0</v>
      </c>
      <c r="M16" s="16">
        <f>Bezirk!L280</f>
        <v>0</v>
      </c>
    </row>
    <row r="17" spans="1:13" x14ac:dyDescent="0.2">
      <c r="A17" s="16">
        <f>Bezirk!A281</f>
        <v>0</v>
      </c>
      <c r="B17" s="16" t="str">
        <f>Bezirk!B281</f>
        <v>ÖVP</v>
      </c>
      <c r="C17" s="16" t="str">
        <f>Bezirk!C281</f>
        <v>Gemeindewahlbehörde</v>
      </c>
      <c r="D17" s="16" t="str">
        <f>Bezirk!D281</f>
        <v>Ersatzbeisitzer</v>
      </c>
      <c r="E17" s="16" t="str">
        <f>Bezirk!E281</f>
        <v xml:space="preserve">Embacher </v>
      </c>
      <c r="F17" s="16" t="str">
        <f>Bezirk!F281</f>
        <v>Manfred</v>
      </c>
      <c r="G17" s="16" t="e">
        <f>Bezirk!#REF!</f>
        <v>#REF!</v>
      </c>
      <c r="H17" s="16">
        <f>Bezirk!G281</f>
        <v>6373</v>
      </c>
      <c r="I17" s="16" t="str">
        <f>Bezirk!H281</f>
        <v>Jochberg</v>
      </c>
      <c r="J17" s="16" t="str">
        <f>Bezirk!I281</f>
        <v>Erlauweg 2</v>
      </c>
      <c r="K17" s="46">
        <f>Bezirk!J281</f>
        <v>0</v>
      </c>
      <c r="L17" s="16">
        <f>Bezirk!K281</f>
        <v>0</v>
      </c>
      <c r="M17" s="16">
        <f>Bezirk!L281</f>
        <v>0</v>
      </c>
    </row>
    <row r="18" spans="1:13" x14ac:dyDescent="0.2">
      <c r="A18" s="16">
        <f>Bezirk!A282</f>
        <v>7</v>
      </c>
      <c r="B18" s="16" t="str">
        <f>Bezirk!B282</f>
        <v>FPÖ</v>
      </c>
      <c r="C18" s="16" t="str">
        <f>Bezirk!C282</f>
        <v>Gemeindewahlbehörde</v>
      </c>
      <c r="D18" s="16" t="str">
        <f>Bezirk!D282</f>
        <v>Beisitzer</v>
      </c>
      <c r="E18" s="16" t="str">
        <f>Bezirk!E282</f>
        <v>Markl</v>
      </c>
      <c r="F18" s="16" t="str">
        <f>Bezirk!F282</f>
        <v>Sandra</v>
      </c>
      <c r="G18" s="16" t="e">
        <f>Bezirk!#REF!</f>
        <v>#REF!</v>
      </c>
      <c r="H18" s="16">
        <f>Bezirk!G282</f>
        <v>6373</v>
      </c>
      <c r="I18" s="16" t="str">
        <f>Bezirk!H282</f>
        <v>Jochberg</v>
      </c>
      <c r="J18" s="16" t="str">
        <f>Bezirk!I282</f>
        <v>Bichlnweg 3</v>
      </c>
      <c r="K18" s="46">
        <f>Bezirk!J282</f>
        <v>30633</v>
      </c>
      <c r="L18" s="16" t="str">
        <f>Bezirk!K282</f>
        <v>0664 3715673</v>
      </c>
      <c r="M18" s="16" t="str">
        <f>Bezirk!L282</f>
        <v>sandra.markl@gmx.at</v>
      </c>
    </row>
    <row r="19" spans="1:13" x14ac:dyDescent="0.2">
      <c r="A19" s="16">
        <f>Bezirk!A283</f>
        <v>0</v>
      </c>
      <c r="B19" s="16" t="str">
        <f>Bezirk!B283</f>
        <v>FPÖ</v>
      </c>
      <c r="C19" s="16" t="str">
        <f>Bezirk!C283</f>
        <v>Gemeindewahlbehörde</v>
      </c>
      <c r="D19" s="16" t="str">
        <f>Bezirk!D283</f>
        <v>Ersatzbeisitzer</v>
      </c>
      <c r="E19" s="16" t="str">
        <f>Bezirk!E283</f>
        <v>Pletzer</v>
      </c>
      <c r="F19" s="16" t="str">
        <f>Bezirk!F283</f>
        <v>Bernhard</v>
      </c>
      <c r="G19" s="16" t="e">
        <f>Bezirk!#REF!</f>
        <v>#REF!</v>
      </c>
      <c r="H19" s="16">
        <f>Bezirk!G283</f>
        <v>6373</v>
      </c>
      <c r="I19" s="16" t="str">
        <f>Bezirk!H283</f>
        <v>Jochberg</v>
      </c>
      <c r="J19" s="16" t="str">
        <f>Bezirk!I283</f>
        <v>Bachauweg 17</v>
      </c>
      <c r="K19" s="46">
        <f>Bezirk!J283</f>
        <v>23657</v>
      </c>
      <c r="L19" s="16" t="str">
        <f>Bezirk!K283</f>
        <v>0664 6216000</v>
      </c>
      <c r="M19" s="16" t="str">
        <f>Bezirk!L283</f>
        <v>bernhard.pletzer@aon.at</v>
      </c>
    </row>
    <row r="20" spans="1:13" x14ac:dyDescent="0.2">
      <c r="A20" s="16">
        <f>Bezirk!A284</f>
        <v>8</v>
      </c>
      <c r="B20" s="16" t="str">
        <f>Bezirk!B284</f>
        <v>FPÖ</v>
      </c>
      <c r="C20" s="16" t="str">
        <f>Bezirk!C284</f>
        <v>Gemeindewahlbehörde</v>
      </c>
      <c r="D20" s="16" t="str">
        <f>Bezirk!D284</f>
        <v>Beisitzer</v>
      </c>
      <c r="E20" s="16" t="str">
        <f>Bezirk!E284</f>
        <v>Mauerlechner</v>
      </c>
      <c r="F20" s="16" t="str">
        <f>Bezirk!F284</f>
        <v>Anton</v>
      </c>
      <c r="G20" s="16" t="e">
        <f>Bezirk!#REF!</f>
        <v>#REF!</v>
      </c>
      <c r="H20" s="16">
        <f>Bezirk!G284</f>
        <v>6373</v>
      </c>
      <c r="I20" s="16" t="str">
        <f>Bezirk!H284</f>
        <v>Jochberg</v>
      </c>
      <c r="J20" s="16" t="str">
        <f>Bezirk!I284</f>
        <v>Bichlnweg 3</v>
      </c>
      <c r="K20" s="46">
        <f>Bezirk!J284</f>
        <v>26726</v>
      </c>
      <c r="L20" s="16" t="str">
        <f>Bezirk!K284</f>
        <v>0676 83621680</v>
      </c>
      <c r="M20" s="16" t="str">
        <f>Bezirk!L284</f>
        <v>mauerlechner1@a1.net</v>
      </c>
    </row>
    <row r="21" spans="1:13" s="19" customFormat="1" x14ac:dyDescent="0.2">
      <c r="A21" s="16">
        <f>Bezirk!A285</f>
        <v>0</v>
      </c>
      <c r="B21" s="16" t="str">
        <f>Bezirk!B285</f>
        <v>FPÖ</v>
      </c>
      <c r="C21" s="16" t="str">
        <f>Bezirk!C285</f>
        <v>Gemeindewahlbehörde</v>
      </c>
      <c r="D21" s="16" t="str">
        <f>Bezirk!D285</f>
        <v>Ersatzbeisitzer</v>
      </c>
      <c r="E21" s="16" t="str">
        <f>Bezirk!E285</f>
        <v xml:space="preserve">Voithofer </v>
      </c>
      <c r="F21" s="16" t="str">
        <f>Bezirk!F285</f>
        <v>Herbert</v>
      </c>
      <c r="G21" s="16" t="e">
        <f>Bezirk!#REF!</f>
        <v>#REF!</v>
      </c>
      <c r="H21" s="16">
        <f>Bezirk!G285</f>
        <v>6373</v>
      </c>
      <c r="I21" s="16" t="str">
        <f>Bezirk!H285</f>
        <v>Jochberg</v>
      </c>
      <c r="J21" s="16" t="str">
        <f>Bezirk!I285</f>
        <v>Kitzbüheler Straße 14</v>
      </c>
      <c r="K21" s="46">
        <f>Bezirk!J285</f>
        <v>26797</v>
      </c>
      <c r="L21" s="16" t="str">
        <f>Bezirk!K285</f>
        <v>0664 5034125</v>
      </c>
      <c r="M21" s="16" t="str">
        <f>Bezirk!L285</f>
        <v xml:space="preserve">heawi62@gmail.com </v>
      </c>
    </row>
    <row r="22" spans="1:13" x14ac:dyDescent="0.2">
      <c r="A22" s="16">
        <f>Bezirk!A286</f>
        <v>9</v>
      </c>
      <c r="B22" s="16" t="str">
        <f>Bezirk!B286</f>
        <v>FPÖ</v>
      </c>
      <c r="C22" s="16" t="str">
        <f>Bezirk!C286</f>
        <v>Gemeindewahlbehörde</v>
      </c>
      <c r="D22" s="16" t="str">
        <f>Bezirk!D286</f>
        <v>Beisitzer</v>
      </c>
      <c r="E22" s="16" t="str">
        <f>Bezirk!E286</f>
        <v>Groder</v>
      </c>
      <c r="F22" s="16" t="str">
        <f>Bezirk!F286</f>
        <v>Verena</v>
      </c>
      <c r="G22" s="16" t="e">
        <f>Bezirk!#REF!</f>
        <v>#REF!</v>
      </c>
      <c r="H22" s="16">
        <f>Bezirk!G286</f>
        <v>6373</v>
      </c>
      <c r="I22" s="16" t="str">
        <f>Bezirk!H286</f>
        <v>Jochberg</v>
      </c>
      <c r="J22" s="16" t="str">
        <f>Bezirk!I286</f>
        <v>Kupfstattgasse 14</v>
      </c>
      <c r="K22" s="46">
        <f>Bezirk!J286</f>
        <v>19243</v>
      </c>
      <c r="L22" s="16" t="str">
        <f>Bezirk!K286</f>
        <v>0676 7262669</v>
      </c>
      <c r="M22" s="16">
        <f>Bezirk!L286</f>
        <v>0</v>
      </c>
    </row>
    <row r="23" spans="1:13" x14ac:dyDescent="0.2">
      <c r="A23" s="16">
        <f>Bezirk!A287</f>
        <v>0</v>
      </c>
      <c r="B23" s="16" t="str">
        <f>Bezirk!B287</f>
        <v>FPÖ</v>
      </c>
      <c r="C23" s="16" t="str">
        <f>Bezirk!C287</f>
        <v>Gemeindewahlbehörde</v>
      </c>
      <c r="D23" s="16" t="str">
        <f>Bezirk!D287</f>
        <v>Ersatzbeisitzer</v>
      </c>
      <c r="E23" s="16" t="str">
        <f>Bezirk!E287</f>
        <v>unbesetzt</v>
      </c>
      <c r="F23" s="16">
        <f>Bezirk!F287</f>
        <v>0</v>
      </c>
      <c r="G23" s="16" t="e">
        <f>Bezirk!#REF!</f>
        <v>#REF!</v>
      </c>
      <c r="H23" s="16">
        <f>Bezirk!G287</f>
        <v>0</v>
      </c>
      <c r="I23" s="16">
        <f>Bezirk!H287</f>
        <v>0</v>
      </c>
      <c r="J23" s="16">
        <f>Bezirk!I287</f>
        <v>0</v>
      </c>
      <c r="K23" s="46">
        <f>Bezirk!J287</f>
        <v>0</v>
      </c>
      <c r="L23" s="16">
        <f>Bezirk!K287</f>
        <v>0</v>
      </c>
      <c r="M23" s="16">
        <f>Bezirk!L287</f>
        <v>0</v>
      </c>
    </row>
    <row r="24" spans="1:13" x14ac:dyDescent="0.2">
      <c r="A24" s="20"/>
    </row>
    <row r="26" spans="1:13" s="24" customFormat="1" x14ac:dyDescent="0.2">
      <c r="A26" s="21" t="s">
        <v>194</v>
      </c>
      <c r="B26" s="22"/>
      <c r="C26" s="22"/>
      <c r="D26" s="22"/>
      <c r="G26" s="23"/>
      <c r="H26" s="22"/>
      <c r="K26" s="42"/>
    </row>
    <row r="27" spans="1:13" s="24" customFormat="1" x14ac:dyDescent="0.2">
      <c r="A27" s="21" t="s">
        <v>1836</v>
      </c>
      <c r="B27" s="22"/>
      <c r="C27" s="22"/>
      <c r="D27" s="22"/>
      <c r="G27" s="23"/>
      <c r="H27" s="22"/>
      <c r="K27" s="42"/>
    </row>
    <row r="28" spans="1:13" s="24" customFormat="1" x14ac:dyDescent="0.2">
      <c r="A28" s="21" t="s">
        <v>1837</v>
      </c>
      <c r="B28" s="22"/>
      <c r="C28" s="22"/>
      <c r="D28" s="22"/>
      <c r="G28" s="23"/>
      <c r="H28" s="22"/>
      <c r="K28" s="42"/>
    </row>
    <row r="29" spans="1:13" ht="6.75" customHeight="1" x14ac:dyDescent="0.2"/>
    <row r="30" spans="1:13" x14ac:dyDescent="0.2">
      <c r="A30" s="14" t="s">
        <v>0</v>
      </c>
      <c r="B30" s="14" t="s">
        <v>1</v>
      </c>
      <c r="C30" s="14" t="s">
        <v>31</v>
      </c>
      <c r="D30" s="14" t="s">
        <v>2</v>
      </c>
      <c r="E30" s="14" t="s">
        <v>134</v>
      </c>
      <c r="F30" s="14" t="s">
        <v>3</v>
      </c>
      <c r="G30" s="15" t="s">
        <v>5</v>
      </c>
      <c r="H30" s="14" t="s">
        <v>135</v>
      </c>
      <c r="I30" s="14" t="s">
        <v>4</v>
      </c>
      <c r="J30" s="14" t="s">
        <v>133</v>
      </c>
      <c r="K30" s="44" t="s">
        <v>1832</v>
      </c>
      <c r="L30" s="14" t="s">
        <v>555</v>
      </c>
      <c r="M30" s="14" t="s">
        <v>554</v>
      </c>
    </row>
    <row r="31" spans="1:13" x14ac:dyDescent="0.2">
      <c r="A31" s="16">
        <f>Bezirk!A290</f>
        <v>1</v>
      </c>
      <c r="B31" s="16" t="str">
        <f>Bezirk!B290</f>
        <v>ÖVP</v>
      </c>
      <c r="C31" s="16" t="str">
        <f>Bezirk!C290</f>
        <v>Sonderwahlbehörde</v>
      </c>
      <c r="D31" s="16" t="str">
        <f>Bezirk!D290</f>
        <v>Beisitzer</v>
      </c>
      <c r="E31" s="16" t="str">
        <f>Bezirk!E290</f>
        <v>Hechenberger</v>
      </c>
      <c r="F31" s="16" t="str">
        <f>Bezirk!F290</f>
        <v>Andreas</v>
      </c>
      <c r="G31" s="16" t="e">
        <f>Bezirk!#REF!</f>
        <v>#REF!</v>
      </c>
      <c r="H31" s="16">
        <f>Bezirk!G290</f>
        <v>6373</v>
      </c>
      <c r="I31" s="16" t="str">
        <f>Bezirk!H290</f>
        <v>Jochberg</v>
      </c>
      <c r="J31" s="16" t="str">
        <f>Bezirk!I290</f>
        <v>Scheringweg 10</v>
      </c>
      <c r="K31" s="46">
        <f>Bezirk!J290</f>
        <v>0</v>
      </c>
      <c r="L31" s="16">
        <f>Bezirk!K290</f>
        <v>0</v>
      </c>
      <c r="M31" s="16">
        <f>Bezirk!L290</f>
        <v>0</v>
      </c>
    </row>
    <row r="32" spans="1:13" x14ac:dyDescent="0.2">
      <c r="A32" s="16">
        <f>Bezirk!A291</f>
        <v>0</v>
      </c>
      <c r="B32" s="16" t="str">
        <f>Bezirk!B291</f>
        <v>ÖVP</v>
      </c>
      <c r="C32" s="16" t="str">
        <f>Bezirk!C291</f>
        <v>Sonderwahlbehörde</v>
      </c>
      <c r="D32" s="16" t="str">
        <f>Bezirk!D291</f>
        <v>Ersatzbeisitzer</v>
      </c>
      <c r="E32" s="16" t="str">
        <f>Bezirk!E291</f>
        <v>Feyersinger</v>
      </c>
      <c r="F32" s="16" t="str">
        <f>Bezirk!F291</f>
        <v>Wolfgang</v>
      </c>
      <c r="G32" s="16" t="e">
        <f>Bezirk!#REF!</f>
        <v>#REF!</v>
      </c>
      <c r="H32" s="16">
        <f>Bezirk!G291</f>
        <v>6373</v>
      </c>
      <c r="I32" s="16" t="str">
        <f>Bezirk!H291</f>
        <v>Jochberg</v>
      </c>
      <c r="J32" s="16" t="str">
        <f>Bezirk!I291</f>
        <v>Erlauweg 18a</v>
      </c>
      <c r="K32" s="46">
        <f>Bezirk!J291</f>
        <v>0</v>
      </c>
      <c r="L32" s="16">
        <f>Bezirk!K291</f>
        <v>0</v>
      </c>
      <c r="M32" s="16">
        <f>Bezirk!L291</f>
        <v>0</v>
      </c>
    </row>
    <row r="33" spans="1:13" x14ac:dyDescent="0.2">
      <c r="A33" s="16">
        <f>Bezirk!A292</f>
        <v>2</v>
      </c>
      <c r="B33" s="16" t="str">
        <f>Bezirk!B292</f>
        <v>ÖVP</v>
      </c>
      <c r="C33" s="16" t="str">
        <f>Bezirk!C292</f>
        <v>Sonderwahlbehörde</v>
      </c>
      <c r="D33" s="16" t="str">
        <f>Bezirk!D292</f>
        <v>Beisitzer</v>
      </c>
      <c r="E33" s="16" t="str">
        <f>Bezirk!E292</f>
        <v>Oberhauser</v>
      </c>
      <c r="F33" s="16" t="str">
        <f>Bezirk!F292</f>
        <v>Martin</v>
      </c>
      <c r="G33" s="16" t="e">
        <f>Bezirk!#REF!</f>
        <v>#REF!</v>
      </c>
      <c r="H33" s="16">
        <f>Bezirk!G292</f>
        <v>6373</v>
      </c>
      <c r="I33" s="16" t="str">
        <f>Bezirk!H292</f>
        <v>Jochberg</v>
      </c>
      <c r="J33" s="16" t="str">
        <f>Bezirk!I292</f>
        <v>Oberhausenweg 115</v>
      </c>
      <c r="K33" s="46">
        <f>Bezirk!J292</f>
        <v>0</v>
      </c>
      <c r="L33" s="16">
        <f>Bezirk!K292</f>
        <v>0</v>
      </c>
      <c r="M33" s="16">
        <f>Bezirk!L292</f>
        <v>0</v>
      </c>
    </row>
    <row r="34" spans="1:13" x14ac:dyDescent="0.2">
      <c r="A34" s="16">
        <f>Bezirk!A293</f>
        <v>0</v>
      </c>
      <c r="B34" s="16" t="str">
        <f>Bezirk!B293</f>
        <v>ÖVP</v>
      </c>
      <c r="C34" s="16" t="str">
        <f>Bezirk!C293</f>
        <v>Sonderwahlbehörde</v>
      </c>
      <c r="D34" s="16" t="str">
        <f>Bezirk!D293</f>
        <v>Ersatzbeisitzer</v>
      </c>
      <c r="E34" s="16" t="str">
        <f>Bezirk!E293</f>
        <v>Pletzer</v>
      </c>
      <c r="F34" s="16" t="str">
        <f>Bezirk!F293</f>
        <v>Christoph</v>
      </c>
      <c r="G34" s="16" t="e">
        <f>Bezirk!#REF!</f>
        <v>#REF!</v>
      </c>
      <c r="H34" s="16">
        <f>Bezirk!G293</f>
        <v>6373</v>
      </c>
      <c r="I34" s="16" t="str">
        <f>Bezirk!H293</f>
        <v>Jochberg</v>
      </c>
      <c r="J34" s="16" t="str">
        <f>Bezirk!I293</f>
        <v>Neuhausfeld 13</v>
      </c>
      <c r="K34" s="46">
        <f>Bezirk!J293</f>
        <v>0</v>
      </c>
      <c r="L34" s="16">
        <f>Bezirk!K293</f>
        <v>0</v>
      </c>
      <c r="M34" s="16">
        <f>Bezirk!L293</f>
        <v>0</v>
      </c>
    </row>
    <row r="35" spans="1:13" x14ac:dyDescent="0.2">
      <c r="A35" s="16">
        <f>Bezirk!A294</f>
        <v>3</v>
      </c>
      <c r="B35" s="16" t="str">
        <f>Bezirk!B294</f>
        <v>FPÖ</v>
      </c>
      <c r="C35" s="16" t="str">
        <f>Bezirk!C294</f>
        <v>Sonderwahlbehörde</v>
      </c>
      <c r="D35" s="16" t="str">
        <f>Bezirk!D294</f>
        <v>Beisitzer</v>
      </c>
      <c r="E35" s="16" t="str">
        <f>Bezirk!E294</f>
        <v>Pletzer</v>
      </c>
      <c r="F35" s="16" t="str">
        <f>Bezirk!F294</f>
        <v>Bernhard</v>
      </c>
      <c r="G35" s="16" t="e">
        <f>Bezirk!#REF!</f>
        <v>#REF!</v>
      </c>
      <c r="H35" s="16">
        <f>Bezirk!G294</f>
        <v>6373</v>
      </c>
      <c r="I35" s="16" t="str">
        <f>Bezirk!H294</f>
        <v>Jochberg</v>
      </c>
      <c r="J35" s="16" t="str">
        <f>Bezirk!I294</f>
        <v>Bachauweg 17</v>
      </c>
      <c r="K35" s="46">
        <f>Bezirk!J294</f>
        <v>0</v>
      </c>
      <c r="L35" s="16">
        <f>Bezirk!K294</f>
        <v>0</v>
      </c>
      <c r="M35" s="16">
        <f>Bezirk!L294</f>
        <v>0</v>
      </c>
    </row>
    <row r="36" spans="1:13" x14ac:dyDescent="0.2">
      <c r="A36" s="16">
        <f>Bezirk!A295</f>
        <v>0</v>
      </c>
      <c r="B36" s="16" t="str">
        <f>Bezirk!B295</f>
        <v>FPÖ</v>
      </c>
      <c r="C36" s="16" t="str">
        <f>Bezirk!C295</f>
        <v>Sonderwahlbehörde</v>
      </c>
      <c r="D36" s="16" t="str">
        <f>Bezirk!D295</f>
        <v>Ersatzbeisitzer</v>
      </c>
      <c r="E36" s="16" t="str">
        <f>Bezirk!E295</f>
        <v xml:space="preserve">Voithofer </v>
      </c>
      <c r="F36" s="16" t="str">
        <f>Bezirk!F295</f>
        <v>Herbert</v>
      </c>
      <c r="G36" s="16" t="e">
        <f>Bezirk!#REF!</f>
        <v>#REF!</v>
      </c>
      <c r="H36" s="16">
        <f>Bezirk!G295</f>
        <v>6373</v>
      </c>
      <c r="I36" s="16" t="str">
        <f>Bezirk!H295</f>
        <v>Jochberg</v>
      </c>
      <c r="J36" s="16" t="str">
        <f>Bezirk!I295</f>
        <v>Kitzbüheler Straße 14</v>
      </c>
      <c r="K36" s="46">
        <f>Bezirk!J295</f>
        <v>0</v>
      </c>
      <c r="L36" s="16">
        <f>Bezirk!K295</f>
        <v>0</v>
      </c>
      <c r="M36" s="16">
        <f>Bezirk!L295</f>
        <v>0</v>
      </c>
    </row>
  </sheetData>
  <conditionalFormatting sqref="E5">
    <cfRule type="containsText" dxfId="48" priority="2" operator="containsText" text="unbesetzt">
      <formula>NOT(ISERROR(SEARCH("unbesetzt",E5)))</formula>
    </cfRule>
  </conditionalFormatting>
  <conditionalFormatting sqref="E30">
    <cfRule type="containsText" dxfId="47" priority="1" operator="containsText" text="unbesetzt">
      <formula>NOT(ISERROR(SEARCH("unbesetzt",E30)))</formula>
    </cfRule>
  </conditionalFormatting>
  <pageMargins left="0.70866141732283472" right="0.70866141732283472" top="1.9291338582677167" bottom="0.59055118110236227" header="0.31496062992125984" footer="0.31496062992125984"/>
  <pageSetup paperSize="9" scale="95" orientation="landscape" r:id="rId1"/>
  <headerFooter>
    <oddHeader>&amp;C&amp;"Arial,Fett"&amp;14&amp;U
BEZIRKSWAHLBEHÖRDE KITZBÜHEL
&amp;12Zusammensetzung der Gemeinde-, Sprengel- und Sonderwahlbehörden
BEI der NATIONALRATSWAHL am 29.09.2019&amp;14
&amp;12&amp;UGemeinde JOCHBERG</oddHeader>
    <oddFooter>&amp;CSeite &amp;P von &amp;N&amp;R08.07.2019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Bezirk</vt:lpstr>
      <vt:lpstr>Aurach</vt:lpstr>
      <vt:lpstr>Brixen</vt:lpstr>
      <vt:lpstr>Fieberbrunn</vt:lpstr>
      <vt:lpstr>Going</vt:lpstr>
      <vt:lpstr>Hochfilzen</vt:lpstr>
      <vt:lpstr>Hopfgarten</vt:lpstr>
      <vt:lpstr>Itter</vt:lpstr>
      <vt:lpstr>Jochberg</vt:lpstr>
      <vt:lpstr>Kirchberg</vt:lpstr>
      <vt:lpstr>Kirchdorf</vt:lpstr>
      <vt:lpstr>Kitzbühel</vt:lpstr>
      <vt:lpstr>Kössen</vt:lpstr>
      <vt:lpstr>Oberndorf</vt:lpstr>
      <vt:lpstr>Reith</vt:lpstr>
      <vt:lpstr>Schwendt</vt:lpstr>
      <vt:lpstr>St. Jakob</vt:lpstr>
      <vt:lpstr>St. Johann</vt:lpstr>
      <vt:lpstr>St. Ulrich</vt:lpstr>
      <vt:lpstr>Waidring</vt:lpstr>
      <vt:lpstr>Westendorf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2024-04-09T07:51:50Z</dcterms:modified>
</cp:coreProperties>
</file>